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3110" tabRatio="828"/>
  </bookViews>
  <sheets>
    <sheet name="Deckblatt" sheetId="56" r:id="rId1"/>
    <sheet name="Inhalt" sheetId="50" r:id="rId2"/>
    <sheet name="1" sheetId="49" r:id="rId3"/>
    <sheet name="2" sheetId="51" r:id="rId4"/>
    <sheet name="3" sheetId="52" r:id="rId5"/>
    <sheet name="4" sheetId="55" r:id="rId6"/>
  </sheets>
  <definedNames>
    <definedName name="Print_Titles" localSheetId="4">'3'!$A:$B,'3'!$1:$9</definedName>
  </definedNames>
  <calcPr calcId="162913" calcOnSave="0"/>
</workbook>
</file>

<file path=xl/calcChain.xml><?xml version="1.0" encoding="utf-8"?>
<calcChain xmlns="http://schemas.openxmlformats.org/spreadsheetml/2006/main">
  <c r="A10" i="49" l="1"/>
  <c r="A11" i="49"/>
  <c r="A12" i="49"/>
  <c r="A13" i="49"/>
  <c r="A14" i="49"/>
  <c r="A15" i="49"/>
  <c r="A16" i="49"/>
  <c r="A17" i="49"/>
  <c r="A18" i="49"/>
  <c r="A19" i="49"/>
  <c r="A20" i="49"/>
  <c r="A21" i="49"/>
  <c r="A22" i="49"/>
  <c r="A23" i="49"/>
  <c r="A24" i="49"/>
  <c r="A25" i="49"/>
  <c r="A26" i="49"/>
  <c r="A27" i="49"/>
  <c r="A28" i="49"/>
  <c r="A29" i="49"/>
  <c r="A30" i="49"/>
  <c r="A31" i="49"/>
  <c r="A32" i="49"/>
  <c r="A33" i="49"/>
  <c r="A34" i="49"/>
  <c r="A35" i="49"/>
  <c r="A36" i="49"/>
  <c r="A37" i="49"/>
  <c r="A38" i="49"/>
  <c r="A39" i="49"/>
  <c r="A40" i="49"/>
  <c r="A41" i="49"/>
  <c r="A42" i="49"/>
  <c r="A43" i="49"/>
  <c r="A44" i="49"/>
  <c r="A45" i="49"/>
  <c r="A46" i="49"/>
  <c r="A47" i="49"/>
  <c r="A48" i="49"/>
  <c r="A49" i="49"/>
  <c r="A9" i="55" l="1"/>
  <c r="A10" i="55"/>
  <c r="A11" i="55"/>
  <c r="A12" i="55"/>
  <c r="A13" i="55"/>
  <c r="A14" i="55"/>
  <c r="A15" i="55"/>
  <c r="A16" i="55"/>
  <c r="A17" i="55"/>
  <c r="A18" i="55"/>
  <c r="A11" i="52"/>
  <c r="A12" i="52"/>
  <c r="A13" i="52"/>
  <c r="A14" i="52"/>
  <c r="A15" i="52"/>
  <c r="A16" i="52"/>
  <c r="A17" i="52"/>
  <c r="A18" i="52"/>
  <c r="A19" i="52"/>
  <c r="A20" i="52"/>
  <c r="A21" i="52"/>
  <c r="A22" i="52"/>
  <c r="A23" i="52"/>
  <c r="A24" i="52"/>
  <c r="A25" i="52"/>
  <c r="A26" i="52"/>
  <c r="A27" i="52"/>
  <c r="A28" i="52"/>
  <c r="A29" i="52"/>
  <c r="A30" i="52"/>
  <c r="A31" i="52"/>
  <c r="A32" i="52"/>
  <c r="A33" i="52"/>
  <c r="A34" i="52"/>
  <c r="A35" i="52"/>
  <c r="A36" i="52"/>
  <c r="A11" i="51"/>
  <c r="A12" i="51"/>
  <c r="A13" i="51"/>
  <c r="A14" i="51"/>
  <c r="A15" i="51"/>
  <c r="A16" i="51"/>
  <c r="A17" i="51"/>
  <c r="A18" i="51"/>
  <c r="A19" i="51"/>
  <c r="A20" i="51"/>
  <c r="A21" i="51"/>
  <c r="A22" i="51"/>
  <c r="A23" i="51"/>
  <c r="A24" i="51"/>
  <c r="A25" i="51"/>
  <c r="A26" i="51"/>
  <c r="A27" i="51"/>
  <c r="A28" i="51"/>
  <c r="A29" i="51"/>
  <c r="A30" i="51"/>
  <c r="A31" i="51"/>
  <c r="A32" i="51"/>
  <c r="A33" i="51"/>
  <c r="A34" i="51"/>
  <c r="A35" i="51"/>
  <c r="A36" i="51"/>
  <c r="A37" i="51"/>
  <c r="A38" i="51"/>
  <c r="A39" i="51"/>
  <c r="A40" i="51"/>
  <c r="A41" i="51"/>
  <c r="A42" i="51"/>
  <c r="A43" i="51"/>
  <c r="A44" i="51"/>
  <c r="A8" i="55" l="1"/>
  <c r="A10" i="52"/>
  <c r="A10" i="51"/>
  <c r="A9" i="49"/>
</calcChain>
</file>

<file path=xl/sharedStrings.xml><?xml version="1.0" encoding="utf-8"?>
<sst xmlns="http://schemas.openxmlformats.org/spreadsheetml/2006/main" count="224" uniqueCount="145">
  <si>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</si>
  <si>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</si>
  <si>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</si>
  <si>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</si>
  <si>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</si>
  <si>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</si>
  <si>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</si>
  <si>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</si>
  <si>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</si>
  <si>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</si>
  <si>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</si>
  <si>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</si>
  <si>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</si>
  <si>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</si>
  <si>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</si>
  <si>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[rot]</t>
  </si>
  <si>
    <t>Wanderungen</t>
  </si>
  <si>
    <t>A III - vj</t>
  </si>
  <si>
    <t>in Mecklenburg-Vorpommern</t>
  </si>
  <si>
    <t>Merkmal</t>
  </si>
  <si>
    <t>Zuzüge</t>
  </si>
  <si>
    <t>Fortzüge</t>
  </si>
  <si>
    <t>Zuzugs- (+) bzw. Fortzugs-
überschuss (-)</t>
  </si>
  <si>
    <t>Wanderungen                                     innerhalb des Landes</t>
  </si>
  <si>
    <t>über die Landesgrenze</t>
  </si>
  <si>
    <t>insgesamt</t>
  </si>
  <si>
    <t>1998</t>
  </si>
  <si>
    <t>1999</t>
  </si>
  <si>
    <t>2000</t>
  </si>
  <si>
    <t>2001</t>
  </si>
  <si>
    <t>2002</t>
  </si>
  <si>
    <t>2004</t>
  </si>
  <si>
    <t>2006</t>
  </si>
  <si>
    <t>2007</t>
  </si>
  <si>
    <t>2008</t>
  </si>
  <si>
    <t>2009</t>
  </si>
  <si>
    <t>2010</t>
  </si>
  <si>
    <t>2011</t>
  </si>
  <si>
    <t>2012</t>
  </si>
  <si>
    <t>Unter 5</t>
  </si>
  <si>
    <t xml:space="preserve">  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</si>
  <si>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</si>
  <si>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</si>
  <si>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</si>
  <si>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</si>
  <si>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</si>
  <si>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</si>
  <si>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</si>
  <si>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</si>
  <si>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</si>
  <si>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</si>
  <si>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</si>
  <si>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und mehr</t>
  </si>
  <si>
    <t>Wanderungsgewinn (+)
bzw. -verlust (-)</t>
  </si>
  <si>
    <t>davon</t>
  </si>
  <si>
    <t>darunter</t>
  </si>
  <si>
    <t>Anzahl</t>
  </si>
  <si>
    <t>je 1 000 
Einwohner
und 1 Jahr</t>
  </si>
  <si>
    <t>Tabelle 1</t>
  </si>
  <si>
    <t>Seite</t>
  </si>
  <si>
    <t>Tabelle 2</t>
  </si>
  <si>
    <t>Lfd.
Nr.</t>
  </si>
  <si>
    <t>innerhalb des
Landes</t>
  </si>
  <si>
    <t>innerhalb
des
Landes</t>
  </si>
  <si>
    <t>über die 
Landes-
grenze</t>
  </si>
  <si>
    <t>innerhalb des 
Landes</t>
  </si>
  <si>
    <t>Tabelle 3</t>
  </si>
  <si>
    <t>Tabelle 4</t>
  </si>
  <si>
    <t>Zuzugs- (+) bzw.
Fortzugsüberschuss (-)</t>
  </si>
  <si>
    <t>in das Land
Mecklenburg-Vorpommern</t>
  </si>
  <si>
    <t>aus dem Land
Mecklenburg-Vorpommern</t>
  </si>
  <si>
    <t>männ-
lich</t>
  </si>
  <si>
    <t>weib-
lich</t>
  </si>
  <si>
    <t>Insgesamt</t>
  </si>
  <si>
    <t>Mecklenburg-
    Vorpommern</t>
  </si>
  <si>
    <t>Herkunfts-/
Zielgebiet</t>
  </si>
  <si>
    <t>Nach Jahren</t>
  </si>
  <si>
    <t>Deutsche</t>
  </si>
  <si>
    <t>Personen insgesamt</t>
  </si>
  <si>
    <t>ins-
gesamt</t>
  </si>
  <si>
    <t>Mecklenburg-Vorpommern</t>
  </si>
  <si>
    <t>Ausländer</t>
  </si>
  <si>
    <t xml:space="preserve"> -</t>
  </si>
  <si>
    <t>Kennziffer:</t>
  </si>
  <si>
    <t>Telefon: 0385 588-0, Telefax: 0385 588-56909, www.statistik-mv.de, statistik.post@statistik-mv.de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</si>
  <si>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</si>
  <si>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</si>
  <si>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</si>
  <si>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</si>
  <si>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</si>
  <si>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Land
Kreisfreie Stadt
Landkreis</t>
  </si>
  <si>
    <t xml:space="preserve">   Rostock</t>
  </si>
  <si>
    <t xml:space="preserve">   Schwerin</t>
  </si>
  <si>
    <t xml:space="preserve">   Landkreis Rostock</t>
  </si>
  <si>
    <t xml:space="preserve">   Vorpommern-Rügen</t>
  </si>
  <si>
    <t xml:space="preserve">   Nordwestmecklenburg</t>
  </si>
  <si>
    <t xml:space="preserve">   Vorpommern-Greifswald</t>
  </si>
  <si>
    <t xml:space="preserve">   Ludwigslust-Parchim</t>
  </si>
  <si>
    <t xml:space="preserve">   Mecklenburgische
      Seenplatte</t>
  </si>
  <si>
    <t xml:space="preserve">   Bundesgebiet</t>
  </si>
  <si>
    <t xml:space="preserve">      Baden-Württemberg</t>
  </si>
  <si>
    <t xml:space="preserve">      Bayern</t>
  </si>
  <si>
    <t xml:space="preserve">      Berlin</t>
  </si>
  <si>
    <t xml:space="preserve">      Brandenburg</t>
  </si>
  <si>
    <t xml:space="preserve">      Bremen</t>
  </si>
  <si>
    <t xml:space="preserve">      Hamburg</t>
  </si>
  <si>
    <t xml:space="preserve">      Hessen</t>
  </si>
  <si>
    <t xml:space="preserve">      Niedersachsen</t>
  </si>
  <si>
    <t xml:space="preserve">      Nordrhein-Westfalen</t>
  </si>
  <si>
    <t xml:space="preserve">      Rheinland-Pfalz</t>
  </si>
  <si>
    <t xml:space="preserve">      Saarland</t>
  </si>
  <si>
    <t xml:space="preserve">      Sachsen</t>
  </si>
  <si>
    <t xml:space="preserve">      Sachsen-Anhalt</t>
  </si>
  <si>
    <t xml:space="preserve">      Schleswig-Holstein</t>
  </si>
  <si>
    <t xml:space="preserve">      Thüringen</t>
  </si>
  <si>
    <t xml:space="preserve">   Ausland</t>
  </si>
  <si>
    <t xml:space="preserve">   Mecklenburgische 
       Seenplatte</t>
  </si>
  <si>
    <t xml:space="preserve">   Nordwestmecklen-
      burg</t>
  </si>
  <si>
    <t xml:space="preserve">   Vorpommern-
       Greifswald</t>
  </si>
  <si>
    <t xml:space="preserve">      Europa</t>
  </si>
  <si>
    <t xml:space="preserve">         EU (27)</t>
  </si>
  <si>
    <t xml:space="preserve">      Asien</t>
  </si>
  <si>
    <t xml:space="preserve">      Afrika</t>
  </si>
  <si>
    <t xml:space="preserve">      Amerika</t>
  </si>
  <si>
    <t xml:space="preserve">      übriges Ausland </t>
  </si>
  <si>
    <t xml:space="preserve">      Australien und 
         Ozeanien</t>
  </si>
  <si>
    <t>Zuständiger Dezernent: Marco Zimmermann, Telefon: 0385 588-56422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</si>
  <si>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</si>
  <si>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©  Statistisches Amt Mecklenburg-Vorpommern, Schwerin, 2023</t>
  </si>
  <si>
    <t>1. Vierteljahr 2023</t>
  </si>
  <si>
    <t>A313 2023 41</t>
  </si>
  <si>
    <t xml:space="preserve">Zu- und Fortzüge im 1. Vierteljahr 2023  
   nach Staatsangehörigkeit  </t>
  </si>
  <si>
    <t xml:space="preserve">Inhaltsverzeichnis  </t>
  </si>
  <si>
    <t xml:space="preserve">Zu- und Fortzüge im 1. Vierteljahr  
   nach Jahren und ausgewählten Altersgruppen   </t>
  </si>
  <si>
    <t xml:space="preserve">Zu- und Fortzüge im 1. Vierteljahr 2023  
   nach Herkunfts- und Zielgebiet  </t>
  </si>
  <si>
    <t xml:space="preserve">Zu- und Fortzüge im 1. Vierteljahr 2023  
   nach Monaten  </t>
  </si>
  <si>
    <t>Zu- und Fortzüge im 1. Vierteljahr
nach Jahren und ausgewählten Altersgruppen</t>
  </si>
  <si>
    <t>1. Vierteljahr 2023 nach ausgewählten Altersgruppen
(von ... bis unter ... Jahren)</t>
  </si>
  <si>
    <t>Zu- und Fortzüge im 1. Vierteljahr 2023
nach Staatsangehörigkeit</t>
  </si>
  <si>
    <t>Zu- und Fortzüge im 1. Vierteljahr 2023
nach Herkunfts- und Zielgebiet</t>
  </si>
  <si>
    <t>Jan.</t>
  </si>
  <si>
    <t>Feb.</t>
  </si>
  <si>
    <t>März</t>
  </si>
  <si>
    <t>Zu- und Fortzüge im 1. Vierteljahr 2023
nach Monaten</t>
  </si>
  <si>
    <t>31. Juli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</si>
</sst>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@*."/>
    <numFmt numFmtId="165" formatCode="#,##0&quot;  &quot;;\-\ #,##0&quot;  &quot;;0&quot;  &quot;;@&quot;  &quot;"/>
    <numFmt numFmtId="166" formatCode="0&quot;  &quot;"/>
    <numFmt numFmtId="167" formatCode="\+\ #,##0&quot; &quot;;\-\ #,##0&quot; &quot;;0&quot; &quot;;@&quot; &quot;"/>
    <numFmt numFmtId="168" formatCode="#,##0&quot; &quot;;\-\ #,##0&quot; &quot;;0&quot; &quot;;@&quot; &quot;"/>
    <numFmt numFmtId="169" formatCode="\+\ #,##0&quot; &quot;;\-\ #,##0&quot; &quot;;\-\ 0&quot; &quot;;@&quot; &quot;"/>
    <numFmt numFmtId="170" formatCode="\+\ #,##0&quot; &quot;;\-\ #,##0&quot; &quot;;\+\ 0&quot; &quot;;@&quot; &quot;"/>
    <numFmt numFmtId="171" formatCode="#,##0&quot;   &quot;;\-\ #,##0&quot;   &quot;;0&quot;   &quot;;@&quot;   &quot;"/>
    <numFmt numFmtId="172" formatCode="\+\ #,##0&quot;   &quot;;\-\ #,##0&quot;   &quot;;0&quot;   &quot;;@&quot;   &quot;"/>
  </numFmts>
  <fonts count="2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0" fontId="1" fillId="0" borderId="0"/>
  </cellStyleXfs>
  <cellXfs count="128">
    <xf numFmtId="0" fontId="0" fillId="0" borderId="0" xfId="0"/>
    <xf numFmtId="0" fontId="5" fillId="0" borderId="0" xfId="4" applyFont="1"/>
    <xf numFmtId="49" fontId="5" fillId="0" borderId="0" xfId="4" applyNumberFormat="1" applyFont="1" applyAlignment="1">
      <alignment horizontal="right"/>
    </xf>
    <xf numFmtId="0" fontId="5" fillId="0" borderId="0" xfId="4" applyFont="1" applyAlignment="1"/>
    <xf numFmtId="0" fontId="5" fillId="0" borderId="0" xfId="4" applyFont="1" applyAlignment="1">
      <alignment horizontal="left" vertical="center" indent="33"/>
    </xf>
    <xf numFmtId="49" fontId="11" fillId="0" borderId="0" xfId="0" applyNumberFormat="1" applyFont="1" applyAlignment="1">
      <alignment horizontal="right" vertical="center"/>
    </xf>
    <xf numFmtId="0" fontId="12" fillId="0" borderId="0" xfId="4" applyFont="1" applyAlignment="1">
      <alignment vertical="center"/>
    </xf>
    <xf numFmtId="49" fontId="5" fillId="0" borderId="0" xfId="4" applyNumberFormat="1" applyFont="1" applyAlignment="1">
      <alignment horizontal="left" vertical="center"/>
    </xf>
    <xf numFmtId="0" fontId="5" fillId="0" borderId="0" xfId="4" applyNumberFormat="1" applyFont="1" applyAlignment="1">
      <alignment horizontal="left" vertical="center"/>
    </xf>
    <xf numFmtId="0" fontId="5" fillId="0" borderId="0" xfId="4" applyFont="1" applyAlignment="1">
      <alignment horizontal="left" vertical="center"/>
    </xf>
    <xf numFmtId="0" fontId="10" fillId="0" borderId="0" xfId="3" applyFont="1"/>
    <xf numFmtId="0" fontId="10" fillId="0" borderId="0" xfId="3" applyFont="1" applyAlignment="1">
      <alignment horizontal="right" vertical="center"/>
    </xf>
    <xf numFmtId="0" fontId="10" fillId="0" borderId="0" xfId="3" applyFont="1" applyAlignment="1">
      <alignment horizontal="left" vertical="top"/>
    </xf>
    <xf numFmtId="0" fontId="10" fillId="0" borderId="0" xfId="3" applyFont="1" applyAlignment="1">
      <alignment horizontal="left" vertical="center" wrapText="1"/>
    </xf>
    <xf numFmtId="0" fontId="10" fillId="0" borderId="0" xfId="3" applyFont="1" applyAlignment="1">
      <alignment horizontal="right"/>
    </xf>
    <xf numFmtId="0" fontId="17" fillId="0" borderId="0" xfId="3" applyFont="1" applyAlignment="1">
      <alignment horizontal="right" vertical="center"/>
    </xf>
    <xf numFmtId="0" fontId="17" fillId="0" borderId="0" xfId="3" applyFont="1" applyAlignment="1">
      <alignment horizontal="left" vertical="top"/>
    </xf>
    <xf numFmtId="0" fontId="10" fillId="0" borderId="0" xfId="3" applyFont="1" applyAlignment="1">
      <alignment vertical="center"/>
    </xf>
    <xf numFmtId="0" fontId="10" fillId="0" borderId="0" xfId="3" applyFont="1" applyAlignment="1">
      <alignment horizontal="left" vertical="center"/>
    </xf>
    <xf numFmtId="0" fontId="18" fillId="0" borderId="7" xfId="3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6" fontId="18" fillId="0" borderId="0" xfId="0" applyNumberFormat="1" applyFont="1" applyAlignment="1" applyProtection="1">
      <alignment horizontal="right"/>
    </xf>
    <xf numFmtId="166" fontId="18" fillId="0" borderId="10" xfId="0" applyNumberFormat="1" applyFont="1" applyBorder="1" applyAlignment="1" applyProtection="1">
      <alignment horizontal="right"/>
    </xf>
    <xf numFmtId="0" fontId="19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1" fillId="0" borderId="0" xfId="3" applyFont="1" applyAlignment="1">
      <alignment vertical="center"/>
    </xf>
    <xf numFmtId="0" fontId="22" fillId="0" borderId="0" xfId="0" applyFont="1"/>
    <xf numFmtId="0" fontId="23" fillId="0" borderId="0" xfId="0" applyFont="1"/>
    <xf numFmtId="164" fontId="23" fillId="0" borderId="2" xfId="0" applyNumberFormat="1" applyFont="1" applyBorder="1" applyAlignment="1">
      <alignment horizontal="left" wrapText="1"/>
    </xf>
    <xf numFmtId="0" fontId="23" fillId="0" borderId="3" xfId="0" applyNumberFormat="1" applyFont="1" applyBorder="1" applyAlignment="1">
      <alignment horizontal="left" wrapText="1"/>
    </xf>
    <xf numFmtId="168" fontId="23" fillId="0" borderId="0" xfId="0" applyNumberFormat="1" applyFont="1" applyAlignment="1">
      <alignment horizontal="right"/>
    </xf>
    <xf numFmtId="167" fontId="23" fillId="0" borderId="0" xfId="0" applyNumberFormat="1" applyFont="1" applyAlignment="1">
      <alignment horizontal="right"/>
    </xf>
    <xf numFmtId="0" fontId="23" fillId="0" borderId="3" xfId="0" applyFont="1" applyBorder="1" applyAlignment="1">
      <alignment horizontal="left" wrapText="1"/>
    </xf>
    <xf numFmtId="0" fontId="22" fillId="0" borderId="3" xfId="0" applyNumberFormat="1" applyFont="1" applyBorder="1" applyAlignment="1">
      <alignment horizontal="left" wrapText="1"/>
    </xf>
    <xf numFmtId="0" fontId="23" fillId="0" borderId="3" xfId="0" quotePrefix="1" applyNumberFormat="1" applyFont="1" applyBorder="1" applyAlignment="1">
      <alignment horizontal="left" wrapText="1"/>
    </xf>
    <xf numFmtId="168" fontId="23" fillId="0" borderId="0" xfId="0" applyNumberFormat="1" applyFont="1"/>
    <xf numFmtId="0" fontId="18" fillId="0" borderId="9" xfId="0" applyFont="1" applyBorder="1"/>
    <xf numFmtId="0" fontId="18" fillId="0" borderId="0" xfId="0" applyFont="1"/>
    <xf numFmtId="0" fontId="22" fillId="0" borderId="0" xfId="3" applyFont="1"/>
    <xf numFmtId="0" fontId="23" fillId="0" borderId="0" xfId="3" applyFont="1"/>
    <xf numFmtId="0" fontId="23" fillId="0" borderId="1" xfId="3" applyFont="1" applyBorder="1" applyAlignment="1">
      <alignment horizontal="center" vertical="center" wrapText="1"/>
    </xf>
    <xf numFmtId="0" fontId="22" fillId="0" borderId="2" xfId="3" applyNumberFormat="1" applyFont="1" applyBorder="1" applyAlignment="1">
      <alignment horizontal="left" wrapText="1"/>
    </xf>
    <xf numFmtId="0" fontId="22" fillId="0" borderId="3" xfId="3" applyNumberFormat="1" applyFont="1" applyBorder="1" applyAlignment="1">
      <alignment horizontal="left" wrapText="1"/>
    </xf>
    <xf numFmtId="165" fontId="22" fillId="0" borderId="0" xfId="0" applyNumberFormat="1" applyFont="1" applyAlignment="1">
      <alignment horizontal="right"/>
    </xf>
    <xf numFmtId="167" fontId="22" fillId="0" borderId="0" xfId="0" applyNumberFormat="1" applyFont="1" applyAlignment="1">
      <alignment horizontal="right"/>
    </xf>
    <xf numFmtId="0" fontId="22" fillId="0" borderId="0" xfId="0" applyNumberFormat="1" applyFont="1" applyBorder="1" applyAlignment="1">
      <alignment horizontal="center" vertical="center"/>
    </xf>
    <xf numFmtId="0" fontId="23" fillId="0" borderId="3" xfId="3" applyNumberFormat="1" applyFont="1" applyBorder="1" applyAlignment="1">
      <alignment horizontal="left" wrapText="1"/>
    </xf>
    <xf numFmtId="165" fontId="23" fillId="0" borderId="0" xfId="0" applyNumberFormat="1" applyFont="1" applyAlignment="1">
      <alignment horizontal="right"/>
    </xf>
    <xf numFmtId="170" fontId="23" fillId="0" borderId="0" xfId="0" applyNumberFormat="1" applyFont="1" applyAlignment="1">
      <alignment horizontal="right"/>
    </xf>
    <xf numFmtId="169" fontId="23" fillId="0" borderId="0" xfId="0" applyNumberFormat="1" applyFont="1" applyAlignment="1">
      <alignment horizontal="right"/>
    </xf>
    <xf numFmtId="0" fontId="23" fillId="0" borderId="0" xfId="0" applyFont="1" applyAlignment="1">
      <alignment horizontal="right"/>
    </xf>
    <xf numFmtId="165" fontId="22" fillId="0" borderId="0" xfId="0" applyNumberFormat="1" applyFont="1" applyBorder="1" applyAlignment="1">
      <alignment horizontal="center" vertical="center"/>
    </xf>
    <xf numFmtId="165" fontId="23" fillId="0" borderId="0" xfId="3" applyNumberFormat="1" applyFont="1"/>
    <xf numFmtId="0" fontId="18" fillId="0" borderId="9" xfId="3" applyFont="1" applyBorder="1"/>
    <xf numFmtId="0" fontId="18" fillId="0" borderId="0" xfId="3" applyFont="1"/>
    <xf numFmtId="0" fontId="22" fillId="0" borderId="0" xfId="3" applyFont="1" applyAlignment="1">
      <alignment vertical="center"/>
    </xf>
    <xf numFmtId="0" fontId="23" fillId="0" borderId="2" xfId="3" applyNumberFormat="1" applyFont="1" applyBorder="1" applyAlignment="1">
      <alignment horizontal="left" wrapText="1"/>
    </xf>
    <xf numFmtId="168" fontId="23" fillId="0" borderId="4" xfId="0" applyNumberFormat="1" applyFont="1" applyBorder="1" applyAlignment="1">
      <alignment horizontal="right"/>
    </xf>
    <xf numFmtId="168" fontId="23" fillId="0" borderId="0" xfId="0" applyNumberFormat="1" applyFont="1" applyBorder="1" applyAlignment="1">
      <alignment horizontal="right"/>
    </xf>
    <xf numFmtId="0" fontId="23" fillId="0" borderId="0" xfId="3" applyFont="1" applyAlignment="1">
      <alignment horizontal="right"/>
    </xf>
    <xf numFmtId="0" fontId="23" fillId="0" borderId="2" xfId="3" applyFont="1" applyBorder="1" applyAlignment="1">
      <alignment horizontal="left" wrapText="1"/>
    </xf>
    <xf numFmtId="168" fontId="22" fillId="0" borderId="0" xfId="0" applyNumberFormat="1" applyFont="1" applyAlignment="1">
      <alignment horizontal="right"/>
    </xf>
    <xf numFmtId="0" fontId="23" fillId="0" borderId="3" xfId="3" applyFont="1" applyBorder="1" applyAlignment="1">
      <alignment horizontal="left" wrapText="1"/>
    </xf>
    <xf numFmtId="172" fontId="22" fillId="0" borderId="0" xfId="0" applyNumberFormat="1" applyFont="1" applyBorder="1" applyAlignment="1">
      <alignment horizontal="right"/>
    </xf>
    <xf numFmtId="172" fontId="23" fillId="0" borderId="0" xfId="0" applyNumberFormat="1" applyFont="1" applyBorder="1" applyAlignment="1">
      <alignment horizontal="right"/>
    </xf>
    <xf numFmtId="168" fontId="23" fillId="0" borderId="8" xfId="0" applyNumberFormat="1" applyFont="1" applyBorder="1" applyAlignment="1">
      <alignment horizontal="right"/>
    </xf>
    <xf numFmtId="171" fontId="23" fillId="0" borderId="0" xfId="0" applyNumberFormat="1" applyFont="1" applyBorder="1" applyAlignment="1">
      <alignment horizontal="right"/>
    </xf>
    <xf numFmtId="168" fontId="23" fillId="0" borderId="5" xfId="0" applyNumberFormat="1" applyFont="1" applyBorder="1" applyAlignment="1">
      <alignment horizontal="right"/>
    </xf>
    <xf numFmtId="171" fontId="23" fillId="0" borderId="4" xfId="0" applyNumberFormat="1" applyFont="1" applyBorder="1" applyAlignment="1">
      <alignment horizontal="right"/>
    </xf>
    <xf numFmtId="172" fontId="23" fillId="0" borderId="4" xfId="0" applyNumberFormat="1" applyFont="1" applyBorder="1" applyAlignment="1">
      <alignment horizontal="right"/>
    </xf>
    <xf numFmtId="168" fontId="22" fillId="0" borderId="8" xfId="0" applyNumberFormat="1" applyFont="1" applyBorder="1" applyAlignment="1">
      <alignment horizontal="right"/>
    </xf>
    <xf numFmtId="168" fontId="22" fillId="0" borderId="0" xfId="0" applyNumberFormat="1" applyFont="1" applyBorder="1" applyAlignment="1">
      <alignment horizontal="right"/>
    </xf>
    <xf numFmtId="171" fontId="22" fillId="0" borderId="0" xfId="0" applyNumberFormat="1" applyFont="1" applyBorder="1" applyAlignment="1">
      <alignment horizontal="right"/>
    </xf>
    <xf numFmtId="0" fontId="23" fillId="0" borderId="6" xfId="3" applyFont="1" applyBorder="1" applyAlignment="1">
      <alignment horizontal="center" vertical="center" wrapText="1"/>
    </xf>
    <xf numFmtId="0" fontId="2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horizontal="left" vertical="center"/>
    </xf>
    <xf numFmtId="0" fontId="6" fillId="0" borderId="13" xfId="4" applyFont="1" applyBorder="1" applyAlignment="1">
      <alignment horizontal="center" vertical="center" wrapText="1"/>
    </xf>
    <xf numFmtId="0" fontId="15" fillId="0" borderId="14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4" fillId="0" borderId="0" xfId="4" quotePrefix="1" applyNumberFormat="1" applyFont="1" applyAlignment="1">
      <alignment horizontal="left"/>
    </xf>
    <xf numFmtId="49" fontId="14" fillId="0" borderId="0" xfId="4" applyNumberFormat="1" applyFont="1" applyAlignment="1">
      <alignment horizontal="left"/>
    </xf>
    <xf numFmtId="49" fontId="9" fillId="0" borderId="0" xfId="0" applyNumberFormat="1" applyFont="1" applyAlignment="1">
      <alignment horizontal="left" wrapText="1"/>
    </xf>
    <xf numFmtId="49" fontId="9" fillId="0" borderId="0" xfId="0" applyNumberFormat="1" applyFont="1" applyAlignment="1">
      <alignment horizontal="left"/>
    </xf>
    <xf numFmtId="49" fontId="9" fillId="0" borderId="0" xfId="4" quotePrefix="1" applyNumberFormat="1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5" fillId="0" borderId="0" xfId="4" applyFont="1" applyAlignment="1">
      <alignment horizontal="right"/>
    </xf>
    <xf numFmtId="0" fontId="12" fillId="0" borderId="11" xfId="4" applyFont="1" applyBorder="1" applyAlignment="1">
      <alignment horizontal="right"/>
    </xf>
    <xf numFmtId="0" fontId="5" fillId="0" borderId="12" xfId="4" applyFont="1" applyBorder="1" applyAlignment="1">
      <alignment horizontal="center" vertical="center"/>
    </xf>
    <xf numFmtId="0" fontId="5" fillId="0" borderId="0" xfId="4" applyFont="1" applyBorder="1" applyAlignment="1">
      <alignment horizontal="center" vertical="center"/>
    </xf>
    <xf numFmtId="49" fontId="5" fillId="0" borderId="0" xfId="4" applyNumberFormat="1" applyFont="1" applyAlignment="1">
      <alignment horizontal="left" vertical="center"/>
    </xf>
    <xf numFmtId="0" fontId="5" fillId="0" borderId="0" xfId="4" applyFont="1" applyBorder="1" applyAlignment="1">
      <alignment horizontal="left" vertical="center"/>
    </xf>
    <xf numFmtId="0" fontId="5" fillId="0" borderId="11" xfId="4" applyFont="1" applyBorder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5" fillId="0" borderId="0" xfId="4" applyFont="1" applyAlignment="1">
      <alignment horizontal="center" vertical="center"/>
    </xf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horizontal="left" wrapText="1"/>
    </xf>
    <xf numFmtId="49" fontId="5" fillId="0" borderId="0" xfId="4" applyNumberFormat="1" applyFont="1" applyAlignment="1">
      <alignment horizontal="center" vertical="center"/>
    </xf>
    <xf numFmtId="0" fontId="20" fillId="0" borderId="0" xfId="3" applyFont="1" applyFill="1" applyAlignment="1">
      <alignment horizontal="left" vertical="center"/>
    </xf>
    <xf numFmtId="0" fontId="10" fillId="0" borderId="0" xfId="3" applyFont="1" applyAlignment="1">
      <alignment horizontal="left" vertical="center"/>
    </xf>
    <xf numFmtId="0" fontId="22" fillId="0" borderId="7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2" fillId="0" borderId="5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/>
    </xf>
    <xf numFmtId="0" fontId="22" fillId="0" borderId="6" xfId="3" applyFont="1" applyBorder="1" applyAlignment="1">
      <alignment horizontal="center" vertical="center" wrapText="1"/>
    </xf>
    <xf numFmtId="0" fontId="22" fillId="0" borderId="1" xfId="3" applyFont="1" applyBorder="1" applyAlignment="1">
      <alignment horizontal="center" vertical="center" wrapText="1"/>
    </xf>
    <xf numFmtId="0" fontId="23" fillId="0" borderId="6" xfId="3" applyFont="1" applyBorder="1" applyAlignment="1">
      <alignment horizontal="center" vertical="center" wrapText="1"/>
    </xf>
    <xf numFmtId="0" fontId="22" fillId="0" borderId="7" xfId="3" applyFont="1" applyBorder="1" applyAlignment="1">
      <alignment horizontal="left" vertical="center" wrapText="1"/>
    </xf>
    <xf numFmtId="0" fontId="22" fillId="0" borderId="6" xfId="3" applyFont="1" applyBorder="1" applyAlignment="1">
      <alignment horizontal="left" vertical="center" wrapText="1"/>
    </xf>
    <xf numFmtId="0" fontId="23" fillId="0" borderId="1" xfId="3" applyFont="1" applyBorder="1" applyAlignment="1">
      <alignment horizontal="center" vertical="center" wrapText="1"/>
    </xf>
    <xf numFmtId="0" fontId="23" fillId="0" borderId="7" xfId="3" applyFont="1" applyBorder="1" applyAlignment="1">
      <alignment horizontal="center" vertical="center" wrapText="1"/>
    </xf>
    <xf numFmtId="165" fontId="22" fillId="0" borderId="8" xfId="0" applyNumberFormat="1" applyFont="1" applyBorder="1" applyAlignment="1">
      <alignment horizontal="center" vertical="center"/>
    </xf>
    <xf numFmtId="165" fontId="22" fillId="0" borderId="0" xfId="0" applyNumberFormat="1" applyFont="1" applyBorder="1" applyAlignment="1">
      <alignment horizontal="center" vertical="center"/>
    </xf>
    <xf numFmtId="0" fontId="22" fillId="0" borderId="8" xfId="0" applyNumberFormat="1" applyFont="1" applyBorder="1" applyAlignment="1">
      <alignment horizontal="center" vertical="center"/>
    </xf>
    <xf numFmtId="0" fontId="22" fillId="0" borderId="0" xfId="0" applyNumberFormat="1" applyFont="1" applyBorder="1" applyAlignment="1">
      <alignment horizontal="center" vertical="center"/>
    </xf>
    <xf numFmtId="0" fontId="24" fillId="0" borderId="13" xfId="4" applyFont="1" applyBorder="1" applyAlignment="1">
      <alignment horizontal="left" wrapText="1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29180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127" t="s">
        <v>1</v>
      </c>
      <c r="B1" s="127"/>
      <c r="C1" s="79"/>
      <c r="D1" s="79"/>
    </row>
    <row r="2" spans="1:4" ht="35.1" customHeight="1" thickTop="1">
      <c r="A2" s="80" t="s">
        <v>16</v>
      </c>
      <c r="B2" s="80"/>
      <c r="C2" s="81" t="s">
        <v>17</v>
      </c>
      <c r="D2" s="81"/>
    </row>
    <row r="3" spans="1:4" ht="24.95" customHeight="1">
      <c r="A3" s="82"/>
      <c r="B3" s="82"/>
      <c r="C3" s="82"/>
      <c r="D3" s="82"/>
    </row>
    <row r="4" spans="1:4" ht="24.95" customHeight="1">
      <c r="A4" s="83" t="s">
        <v>16</v>
      </c>
      <c r="B4" s="83"/>
      <c r="C4" s="83"/>
      <c r="D4" s="84"/>
    </row>
    <row r="5" spans="1:4" ht="24.95" customHeight="1">
      <c r="A5" s="83" t="s">
        <v>18</v>
      </c>
      <c r="B5" s="83"/>
      <c r="C5" s="83"/>
      <c r="D5" s="83"/>
    </row>
    <row r="6" spans="1:4" ht="39.950000000000003" customHeight="1">
      <c r="A6" s="85" t="s">
        <v>129</v>
      </c>
      <c r="B6" s="86"/>
      <c r="C6" s="86"/>
      <c r="D6" s="86"/>
    </row>
    <row r="7" spans="1:4" ht="24.95" customHeight="1">
      <c r="A7" s="87"/>
      <c r="B7" s="88"/>
      <c r="C7" s="88"/>
      <c r="D7" s="88"/>
    </row>
    <row r="8" spans="1:4" ht="24.95" customHeight="1">
      <c r="A8" s="89"/>
      <c r="B8" s="89"/>
      <c r="C8" s="89"/>
      <c r="D8" s="89"/>
    </row>
    <row r="9" spans="1:4" ht="24.95" customHeight="1">
      <c r="A9" s="89"/>
      <c r="B9" s="89"/>
      <c r="C9" s="89"/>
      <c r="D9" s="89"/>
    </row>
    <row r="10" spans="1:4" ht="24.95" customHeight="1">
      <c r="A10" s="78"/>
      <c r="B10" s="78"/>
      <c r="C10" s="78"/>
      <c r="D10" s="78"/>
    </row>
    <row r="11" spans="1:4" ht="24.95" customHeight="1">
      <c r="A11" s="78"/>
      <c r="B11" s="78"/>
      <c r="C11" s="78"/>
      <c r="D11" s="78"/>
    </row>
    <row r="12" spans="1:4" ht="24.95" customHeight="1">
      <c r="A12" s="78"/>
      <c r="B12" s="78"/>
      <c r="C12" s="78"/>
      <c r="D12" s="78"/>
    </row>
    <row r="13" spans="1:4" ht="12" customHeight="1">
      <c r="A13" s="4"/>
      <c r="B13" s="91" t="s">
        <v>83</v>
      </c>
      <c r="C13" s="91"/>
      <c r="D13" s="5" t="s">
        <v>130</v>
      </c>
    </row>
    <row r="14" spans="1:4" ht="12" customHeight="1">
      <c r="A14" s="4"/>
      <c r="B14" s="91"/>
      <c r="C14" s="91"/>
      <c r="D14" s="2"/>
    </row>
    <row r="15" spans="1:4" ht="12" customHeight="1">
      <c r="A15" s="4"/>
      <c r="B15" s="91" t="s">
        <v>2</v>
      </c>
      <c r="C15" s="91"/>
      <c r="D15" s="2" t="s">
        <v>144</v>
      </c>
    </row>
    <row r="16" spans="1:4" ht="12" customHeight="1">
      <c r="A16" s="4"/>
      <c r="B16" s="91"/>
      <c r="C16" s="91"/>
      <c r="D16" s="2"/>
    </row>
    <row r="17" spans="1:4" ht="12" customHeight="1">
      <c r="A17" s="6"/>
      <c r="B17" s="92"/>
      <c r="C17" s="92"/>
      <c r="D17" s="3"/>
    </row>
    <row r="18" spans="1:4" ht="12" customHeight="1">
      <c r="A18" s="93"/>
      <c r="B18" s="93"/>
      <c r="C18" s="93"/>
      <c r="D18" s="93"/>
    </row>
    <row r="19" spans="1:4" ht="12" customHeight="1">
      <c r="A19" s="94" t="s">
        <v>3</v>
      </c>
      <c r="B19" s="94"/>
      <c r="C19" s="94"/>
      <c r="D19" s="94"/>
    </row>
    <row r="20" spans="1:4" ht="12" customHeight="1">
      <c r="A20" s="94" t="s">
        <v>84</v>
      </c>
      <c r="B20" s="94"/>
      <c r="C20" s="94"/>
      <c r="D20" s="94"/>
    </row>
    <row r="21" spans="1:4" ht="12" customHeight="1">
      <c r="A21" s="94"/>
      <c r="B21" s="94"/>
      <c r="C21" s="94"/>
      <c r="D21" s="94"/>
    </row>
    <row r="22" spans="1:4" ht="12" customHeight="1">
      <c r="A22" s="90" t="s">
        <v>126</v>
      </c>
      <c r="B22" s="90"/>
      <c r="C22" s="90"/>
      <c r="D22" s="90"/>
    </row>
    <row r="23" spans="1:4" ht="12" customHeight="1">
      <c r="A23" s="94"/>
      <c r="B23" s="94"/>
      <c r="C23" s="94"/>
      <c r="D23" s="94"/>
    </row>
    <row r="24" spans="1:4" ht="12" customHeight="1">
      <c r="A24" s="96" t="s">
        <v>128</v>
      </c>
      <c r="B24" s="96"/>
      <c r="C24" s="96"/>
      <c r="D24" s="96"/>
    </row>
    <row r="25" spans="1:4" ht="12" customHeight="1">
      <c r="A25" s="96" t="s">
        <v>85</v>
      </c>
      <c r="B25" s="96"/>
      <c r="C25" s="96"/>
      <c r="D25" s="96"/>
    </row>
    <row r="26" spans="1:4" ht="12" customHeight="1">
      <c r="A26" s="97"/>
      <c r="B26" s="97"/>
      <c r="C26" s="97"/>
      <c r="D26" s="97"/>
    </row>
    <row r="27" spans="1:4" ht="12" customHeight="1">
      <c r="A27" s="93"/>
      <c r="B27" s="93"/>
      <c r="C27" s="93"/>
      <c r="D27" s="93"/>
    </row>
    <row r="28" spans="1:4" ht="12" customHeight="1">
      <c r="A28" s="98" t="s">
        <v>4</v>
      </c>
      <c r="B28" s="98"/>
      <c r="C28" s="98"/>
      <c r="D28" s="98"/>
    </row>
    <row r="29" spans="1:4" ht="12" customHeight="1">
      <c r="A29" s="99"/>
      <c r="B29" s="99"/>
      <c r="C29" s="99"/>
      <c r="D29" s="99"/>
    </row>
    <row r="30" spans="1:4" ht="12" customHeight="1">
      <c r="A30" s="7" t="s">
        <v>5</v>
      </c>
      <c r="B30" s="95" t="s">
        <v>86</v>
      </c>
      <c r="C30" s="95"/>
      <c r="D30" s="95"/>
    </row>
    <row r="31" spans="1:4" ht="12" customHeight="1">
      <c r="A31" s="8">
        <v>0</v>
      </c>
      <c r="B31" s="95" t="s">
        <v>87</v>
      </c>
      <c r="C31" s="95"/>
      <c r="D31" s="95"/>
    </row>
    <row r="32" spans="1:4" ht="12" customHeight="1">
      <c r="A32" s="7" t="s">
        <v>0</v>
      </c>
      <c r="B32" s="95" t="s">
        <v>6</v>
      </c>
      <c r="C32" s="95"/>
      <c r="D32" s="95"/>
    </row>
    <row r="33" spans="1:4" ht="12" customHeight="1">
      <c r="A33" s="7" t="s">
        <v>7</v>
      </c>
      <c r="B33" s="95" t="s">
        <v>8</v>
      </c>
      <c r="C33" s="95"/>
      <c r="D33" s="95"/>
    </row>
    <row r="34" spans="1:4" ht="12" customHeight="1">
      <c r="A34" s="7" t="s">
        <v>9</v>
      </c>
      <c r="B34" s="95" t="s">
        <v>10</v>
      </c>
      <c r="C34" s="95"/>
      <c r="D34" s="95"/>
    </row>
    <row r="35" spans="1:4" ht="12" customHeight="1">
      <c r="A35" s="7" t="s">
        <v>11</v>
      </c>
      <c r="B35" s="95" t="s">
        <v>88</v>
      </c>
      <c r="C35" s="95"/>
      <c r="D35" s="95"/>
    </row>
    <row r="36" spans="1:4" ht="12" customHeight="1">
      <c r="A36" s="7" t="s">
        <v>12</v>
      </c>
      <c r="B36" s="95" t="s">
        <v>13</v>
      </c>
      <c r="C36" s="95"/>
      <c r="D36" s="95"/>
    </row>
    <row r="37" spans="1:4" ht="12" customHeight="1">
      <c r="A37" s="7" t="s">
        <v>15</v>
      </c>
      <c r="B37" s="95" t="s">
        <v>89</v>
      </c>
      <c r="C37" s="95"/>
      <c r="D37" s="95"/>
    </row>
    <row r="38" spans="1:4" ht="12" customHeight="1">
      <c r="A38" s="7"/>
      <c r="B38" s="95"/>
      <c r="C38" s="95"/>
      <c r="D38" s="95"/>
    </row>
    <row r="39" spans="1:4" ht="12" customHeight="1">
      <c r="A39" s="7"/>
      <c r="B39" s="95"/>
      <c r="C39" s="95"/>
      <c r="D39" s="95"/>
    </row>
    <row r="40" spans="1:4" ht="12" customHeight="1">
      <c r="A40" s="7"/>
      <c r="B40" s="7"/>
      <c r="C40" s="7"/>
      <c r="D40" s="7"/>
    </row>
    <row r="41" spans="1:4" ht="12" customHeight="1">
      <c r="A41" s="7"/>
      <c r="B41" s="102"/>
      <c r="C41" s="102"/>
      <c r="D41" s="102"/>
    </row>
    <row r="42" spans="1:4" ht="12" customHeight="1">
      <c r="A42" s="9"/>
      <c r="B42" s="100"/>
      <c r="C42" s="100"/>
      <c r="D42" s="100"/>
    </row>
    <row r="43" spans="1:4" ht="12" customHeight="1">
      <c r="A43" s="9"/>
      <c r="B43" s="100"/>
      <c r="C43" s="100"/>
      <c r="D43" s="100"/>
    </row>
    <row r="44" spans="1:4">
      <c r="A44" s="95" t="s">
        <v>14</v>
      </c>
      <c r="B44" s="95"/>
      <c r="C44" s="95"/>
      <c r="D44" s="95"/>
    </row>
    <row r="45" spans="1:4" ht="39.950000000000003" customHeight="1">
      <c r="A45" s="101" t="s">
        <v>127</v>
      </c>
      <c r="B45" s="101"/>
      <c r="C45" s="101"/>
      <c r="D45" s="101"/>
    </row>
  </sheetData>
  <mergeCells count="46"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zoomScale="140" zoomScaleNormal="140" workbookViewId="0">
      <selection sqref="A1:C1"/>
    </sheetView>
  </sheetViews>
  <sheetFormatPr baseColWidth="10" defaultRowHeight="12"/>
  <cols>
    <col min="1" max="1" width="10.7109375" style="10" customWidth="1"/>
    <col min="2" max="2" width="72.7109375" style="10" customWidth="1"/>
    <col min="3" max="3" width="8.7109375" style="10" customWidth="1"/>
    <col min="4" max="16384" width="11.42578125" style="10"/>
  </cols>
  <sheetData>
    <row r="1" spans="1:3" s="28" customFormat="1" ht="30" customHeight="1">
      <c r="A1" s="103" t="s">
        <v>132</v>
      </c>
      <c r="B1" s="103"/>
      <c r="C1" s="103"/>
    </row>
    <row r="2" spans="1:3" s="11" customFormat="1" ht="23.1" customHeight="1">
      <c r="C2" s="11" t="s">
        <v>59</v>
      </c>
    </row>
    <row r="3" spans="1:3" s="15" customFormat="1" ht="24" customHeight="1">
      <c r="A3" s="12" t="s">
        <v>58</v>
      </c>
      <c r="B3" s="13" t="s">
        <v>133</v>
      </c>
      <c r="C3" s="14">
        <v>3</v>
      </c>
    </row>
    <row r="4" spans="1:3" s="15" customFormat="1" ht="12" customHeight="1">
      <c r="A4" s="16"/>
      <c r="C4" s="14"/>
    </row>
    <row r="5" spans="1:3" s="17" customFormat="1" ht="24" customHeight="1">
      <c r="A5" s="12" t="s">
        <v>60</v>
      </c>
      <c r="B5" s="13" t="s">
        <v>131</v>
      </c>
      <c r="C5" s="14">
        <v>4</v>
      </c>
    </row>
    <row r="6" spans="1:3" s="17" customFormat="1" ht="12" customHeight="1">
      <c r="A6" s="12"/>
      <c r="B6" s="18"/>
      <c r="C6" s="14"/>
    </row>
    <row r="7" spans="1:3" s="17" customFormat="1" ht="24" customHeight="1">
      <c r="A7" s="12" t="s">
        <v>66</v>
      </c>
      <c r="B7" s="13" t="s">
        <v>134</v>
      </c>
      <c r="C7" s="14">
        <v>5</v>
      </c>
    </row>
    <row r="8" spans="1:3" s="17" customFormat="1" ht="12" customHeight="1">
      <c r="A8" s="12"/>
      <c r="B8" s="18"/>
      <c r="C8" s="14"/>
    </row>
    <row r="9" spans="1:3" s="17" customFormat="1" ht="24" customHeight="1">
      <c r="A9" s="12" t="s">
        <v>67</v>
      </c>
      <c r="B9" s="13" t="s">
        <v>135</v>
      </c>
      <c r="C9" s="14">
        <v>6</v>
      </c>
    </row>
    <row r="10" spans="1:3" ht="30" customHeight="1">
      <c r="A10" s="104"/>
      <c r="B10" s="104"/>
      <c r="C10" s="17"/>
    </row>
    <row r="11" spans="1:3">
      <c r="A11" s="18"/>
      <c r="B11" s="18"/>
    </row>
    <row r="12" spans="1:3">
      <c r="A12" s="18"/>
      <c r="B12" s="18"/>
    </row>
    <row r="13" spans="1:3">
      <c r="A13" s="18"/>
      <c r="B13" s="18"/>
    </row>
    <row r="14" spans="1:3">
      <c r="A14" s="18"/>
      <c r="B14" s="18"/>
    </row>
    <row r="15" spans="1:3">
      <c r="A15" s="18"/>
      <c r="B15" s="18"/>
    </row>
    <row r="16" spans="1:3">
      <c r="A16" s="18"/>
      <c r="B16" s="18"/>
    </row>
    <row r="17" spans="1:2">
      <c r="A17" s="18"/>
      <c r="B17" s="18"/>
    </row>
    <row r="18" spans="1:2">
      <c r="A18" s="18"/>
      <c r="B18" s="18"/>
    </row>
    <row r="19" spans="1:2">
      <c r="A19" s="18"/>
      <c r="B19" s="18"/>
    </row>
    <row r="20" spans="1:2">
      <c r="A20" s="18"/>
      <c r="B20" s="18"/>
    </row>
    <row r="21" spans="1:2">
      <c r="A21" s="18"/>
      <c r="B21" s="18"/>
    </row>
  </sheetData>
  <mergeCells count="2">
    <mergeCell ref="A1:C1"/>
    <mergeCell ref="A10:B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2023 41&amp;R&amp;"-,Standard"&amp;7&amp;P</oddFooter>
    <evenFooter>&amp;L&amp;"-,Standard"&amp;7&amp;P&amp;R&amp;"-,Standard"&amp;7 StatA MV, Statistischer Bericht A313 2023 41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:N8"/>
    </sheetView>
  </sheetViews>
  <sheetFormatPr baseColWidth="10" defaultRowHeight="11.25"/>
  <cols>
    <col min="1" max="1" width="3.28515625" style="40" customWidth="1"/>
    <col min="2" max="2" width="12.7109375" style="30" customWidth="1"/>
    <col min="3" max="14" width="6.28515625" style="30" customWidth="1"/>
    <col min="15" max="16384" width="11.42578125" style="30"/>
  </cols>
  <sheetData>
    <row r="1" spans="1:14" s="29" customFormat="1" ht="30" customHeight="1">
      <c r="A1" s="105" t="s">
        <v>58</v>
      </c>
      <c r="B1" s="106"/>
      <c r="C1" s="107" t="s">
        <v>136</v>
      </c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8"/>
    </row>
    <row r="2" spans="1:14" ht="11.45" customHeight="1">
      <c r="A2" s="109" t="s">
        <v>61</v>
      </c>
      <c r="B2" s="110" t="s">
        <v>19</v>
      </c>
      <c r="C2" s="110" t="s">
        <v>20</v>
      </c>
      <c r="D2" s="110"/>
      <c r="E2" s="110"/>
      <c r="F2" s="110" t="s">
        <v>21</v>
      </c>
      <c r="G2" s="110"/>
      <c r="H2" s="110"/>
      <c r="I2" s="110" t="s">
        <v>22</v>
      </c>
      <c r="J2" s="110"/>
      <c r="K2" s="110"/>
      <c r="L2" s="110" t="s">
        <v>23</v>
      </c>
      <c r="M2" s="110"/>
      <c r="N2" s="111"/>
    </row>
    <row r="3" spans="1:14" ht="11.45" customHeight="1">
      <c r="A3" s="109"/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1"/>
    </row>
    <row r="4" spans="1:14" ht="11.45" customHeight="1">
      <c r="A4" s="109"/>
      <c r="B4" s="110"/>
      <c r="C4" s="110" t="s">
        <v>24</v>
      </c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1"/>
    </row>
    <row r="5" spans="1:14" ht="11.45" customHeight="1">
      <c r="A5" s="109"/>
      <c r="B5" s="110"/>
      <c r="C5" s="110" t="s">
        <v>79</v>
      </c>
      <c r="D5" s="110" t="s">
        <v>71</v>
      </c>
      <c r="E5" s="110" t="s">
        <v>72</v>
      </c>
      <c r="F5" s="110" t="s">
        <v>79</v>
      </c>
      <c r="G5" s="110" t="s">
        <v>71</v>
      </c>
      <c r="H5" s="110" t="s">
        <v>72</v>
      </c>
      <c r="I5" s="110" t="s">
        <v>79</v>
      </c>
      <c r="J5" s="110" t="s">
        <v>71</v>
      </c>
      <c r="K5" s="110" t="s">
        <v>72</v>
      </c>
      <c r="L5" s="110" t="s">
        <v>79</v>
      </c>
      <c r="M5" s="110" t="s">
        <v>71</v>
      </c>
      <c r="N5" s="111" t="s">
        <v>72</v>
      </c>
    </row>
    <row r="6" spans="1:14" ht="11.45" customHeight="1">
      <c r="A6" s="109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1"/>
    </row>
    <row r="7" spans="1:14" s="40" customFormat="1" ht="11.45" customHeight="1">
      <c r="A7" s="25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  <c r="K7" s="26">
        <v>11</v>
      </c>
      <c r="L7" s="26">
        <v>12</v>
      </c>
      <c r="M7" s="26">
        <v>13</v>
      </c>
      <c r="N7" s="27">
        <v>14</v>
      </c>
    </row>
    <row r="8" spans="1:14" ht="24.95" customHeight="1">
      <c r="A8" s="39"/>
      <c r="B8" s="31"/>
      <c r="C8" s="114" t="s">
        <v>76</v>
      </c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</row>
    <row r="9" spans="1:14" ht="11.45" customHeight="1">
      <c r="A9" s="23">
        <f>IF(D9&lt;&gt;"",COUNTA($D$9:D9),"")</f>
        <v>1</v>
      </c>
      <c r="B9" s="32" t="s">
        <v>26</v>
      </c>
      <c r="C9" s="33">
        <v>7180</v>
      </c>
      <c r="D9" s="33">
        <v>4032</v>
      </c>
      <c r="E9" s="33">
        <v>3148</v>
      </c>
      <c r="F9" s="33">
        <v>8079</v>
      </c>
      <c r="G9" s="33">
        <v>4443</v>
      </c>
      <c r="H9" s="33">
        <v>3636</v>
      </c>
      <c r="I9" s="34">
        <v>-899</v>
      </c>
      <c r="J9" s="34">
        <v>-411</v>
      </c>
      <c r="K9" s="34">
        <v>-488</v>
      </c>
      <c r="L9" s="33">
        <v>17926</v>
      </c>
      <c r="M9" s="33">
        <v>9123</v>
      </c>
      <c r="N9" s="33">
        <v>8803</v>
      </c>
    </row>
    <row r="10" spans="1:14" ht="11.45" customHeight="1">
      <c r="A10" s="23">
        <f>IF(D10&lt;&gt;"",COUNTA($D$9:D10),"")</f>
        <v>2</v>
      </c>
      <c r="B10" s="32" t="s">
        <v>27</v>
      </c>
      <c r="C10" s="33">
        <v>7146</v>
      </c>
      <c r="D10" s="33">
        <v>3982</v>
      </c>
      <c r="E10" s="33">
        <v>3164</v>
      </c>
      <c r="F10" s="33">
        <v>7669</v>
      </c>
      <c r="G10" s="33">
        <v>4076</v>
      </c>
      <c r="H10" s="33">
        <v>3593</v>
      </c>
      <c r="I10" s="34">
        <v>-523</v>
      </c>
      <c r="J10" s="34">
        <v>-94</v>
      </c>
      <c r="K10" s="34">
        <v>-429</v>
      </c>
      <c r="L10" s="33">
        <v>16579</v>
      </c>
      <c r="M10" s="33">
        <v>8486</v>
      </c>
      <c r="N10" s="33">
        <v>8093</v>
      </c>
    </row>
    <row r="11" spans="1:14" ht="11.45" customHeight="1">
      <c r="A11" s="23">
        <f>IF(D11&lt;&gt;"",COUNTA($D$9:D11),"")</f>
        <v>3</v>
      </c>
      <c r="B11" s="32" t="s">
        <v>28</v>
      </c>
      <c r="C11" s="33">
        <v>6629</v>
      </c>
      <c r="D11" s="33">
        <v>3658</v>
      </c>
      <c r="E11" s="33">
        <v>2971</v>
      </c>
      <c r="F11" s="33">
        <v>8326</v>
      </c>
      <c r="G11" s="33">
        <v>4459</v>
      </c>
      <c r="H11" s="33">
        <v>3867</v>
      </c>
      <c r="I11" s="34">
        <v>-1697</v>
      </c>
      <c r="J11" s="34">
        <v>-801</v>
      </c>
      <c r="K11" s="34">
        <v>-896</v>
      </c>
      <c r="L11" s="33">
        <v>15455</v>
      </c>
      <c r="M11" s="33">
        <v>7862</v>
      </c>
      <c r="N11" s="33">
        <v>7593</v>
      </c>
    </row>
    <row r="12" spans="1:14" ht="11.45" customHeight="1">
      <c r="A12" s="23">
        <f>IF(D12&lt;&gt;"",COUNTA($D$9:D12),"")</f>
        <v>4</v>
      </c>
      <c r="B12" s="32" t="s">
        <v>29</v>
      </c>
      <c r="C12" s="33">
        <v>6754</v>
      </c>
      <c r="D12" s="33">
        <v>3731</v>
      </c>
      <c r="E12" s="33">
        <v>3023</v>
      </c>
      <c r="F12" s="33">
        <v>9473</v>
      </c>
      <c r="G12" s="33">
        <v>5047</v>
      </c>
      <c r="H12" s="33">
        <v>4426</v>
      </c>
      <c r="I12" s="34">
        <v>-2719</v>
      </c>
      <c r="J12" s="34">
        <v>-1316</v>
      </c>
      <c r="K12" s="34">
        <v>-1403</v>
      </c>
      <c r="L12" s="33">
        <v>15702</v>
      </c>
      <c r="M12" s="33">
        <v>7928</v>
      </c>
      <c r="N12" s="33">
        <v>7774</v>
      </c>
    </row>
    <row r="13" spans="1:14" ht="11.45" customHeight="1">
      <c r="A13" s="23">
        <f>IF(D13&lt;&gt;"",COUNTA($D$9:D13),"")</f>
        <v>5</v>
      </c>
      <c r="B13" s="32" t="s">
        <v>30</v>
      </c>
      <c r="C13" s="33">
        <v>6885</v>
      </c>
      <c r="D13" s="33">
        <v>3847</v>
      </c>
      <c r="E13" s="33">
        <v>3038</v>
      </c>
      <c r="F13" s="33">
        <v>9561</v>
      </c>
      <c r="G13" s="33">
        <v>5018</v>
      </c>
      <c r="H13" s="33">
        <v>4543</v>
      </c>
      <c r="I13" s="34">
        <v>-2676</v>
      </c>
      <c r="J13" s="34">
        <v>-1171</v>
      </c>
      <c r="K13" s="34">
        <v>-1505</v>
      </c>
      <c r="L13" s="33">
        <v>14861</v>
      </c>
      <c r="M13" s="33">
        <v>7623</v>
      </c>
      <c r="N13" s="33">
        <v>7238</v>
      </c>
    </row>
    <row r="14" spans="1:14" ht="11.45" customHeight="1">
      <c r="A14" s="23">
        <f>IF(D14&lt;&gt;"",COUNTA($D$9:D14),"")</f>
        <v>6</v>
      </c>
      <c r="B14" s="32">
        <v>2003</v>
      </c>
      <c r="C14" s="33">
        <v>6860</v>
      </c>
      <c r="D14" s="33">
        <v>3778</v>
      </c>
      <c r="E14" s="33">
        <v>3082</v>
      </c>
      <c r="F14" s="33">
        <v>9384</v>
      </c>
      <c r="G14" s="33">
        <v>4978</v>
      </c>
      <c r="H14" s="33">
        <v>4406</v>
      </c>
      <c r="I14" s="34">
        <v>-2524</v>
      </c>
      <c r="J14" s="34">
        <v>-1200</v>
      </c>
      <c r="K14" s="34">
        <v>-1324</v>
      </c>
      <c r="L14" s="33">
        <v>14302</v>
      </c>
      <c r="M14" s="33">
        <v>7477</v>
      </c>
      <c r="N14" s="33">
        <v>6825</v>
      </c>
    </row>
    <row r="15" spans="1:14" ht="11.45" customHeight="1">
      <c r="A15" s="23">
        <f>IF(D15&lt;&gt;"",COUNTA($D$9:D15),"")</f>
        <v>7</v>
      </c>
      <c r="B15" s="32" t="s">
        <v>31</v>
      </c>
      <c r="C15" s="33">
        <v>6778</v>
      </c>
      <c r="D15" s="33">
        <v>3710</v>
      </c>
      <c r="E15" s="33">
        <v>3068</v>
      </c>
      <c r="F15" s="33">
        <v>8765</v>
      </c>
      <c r="G15" s="33">
        <v>4663</v>
      </c>
      <c r="H15" s="33">
        <v>4102</v>
      </c>
      <c r="I15" s="34">
        <v>-1987</v>
      </c>
      <c r="J15" s="34">
        <v>-953</v>
      </c>
      <c r="K15" s="34">
        <v>-1034</v>
      </c>
      <c r="L15" s="33">
        <v>14010</v>
      </c>
      <c r="M15" s="33">
        <v>7236</v>
      </c>
      <c r="N15" s="33">
        <v>6774</v>
      </c>
    </row>
    <row r="16" spans="1:14" ht="11.45" customHeight="1">
      <c r="A16" s="23">
        <f>IF(D16&lt;&gt;"",COUNTA($D$9:D16),"")</f>
        <v>8</v>
      </c>
      <c r="B16" s="32">
        <v>2005</v>
      </c>
      <c r="C16" s="33">
        <v>5865</v>
      </c>
      <c r="D16" s="33">
        <v>3327</v>
      </c>
      <c r="E16" s="33">
        <v>2538</v>
      </c>
      <c r="F16" s="33">
        <v>8170</v>
      </c>
      <c r="G16" s="33">
        <v>4445</v>
      </c>
      <c r="H16" s="33">
        <v>3725</v>
      </c>
      <c r="I16" s="34">
        <v>-2305</v>
      </c>
      <c r="J16" s="34">
        <v>-1118</v>
      </c>
      <c r="K16" s="34">
        <v>-1187</v>
      </c>
      <c r="L16" s="33">
        <v>12995</v>
      </c>
      <c r="M16" s="33">
        <v>6833</v>
      </c>
      <c r="N16" s="33">
        <v>6162</v>
      </c>
    </row>
    <row r="17" spans="1:14" ht="11.45" customHeight="1">
      <c r="A17" s="23">
        <f>IF(D17&lt;&gt;"",COUNTA($D$9:D17),"")</f>
        <v>9</v>
      </c>
      <c r="B17" s="32" t="s">
        <v>32</v>
      </c>
      <c r="C17" s="33">
        <v>5761</v>
      </c>
      <c r="D17" s="33">
        <v>3256</v>
      </c>
      <c r="E17" s="33">
        <v>2505</v>
      </c>
      <c r="F17" s="33">
        <v>8307</v>
      </c>
      <c r="G17" s="33">
        <v>4518</v>
      </c>
      <c r="H17" s="33">
        <v>3789</v>
      </c>
      <c r="I17" s="34">
        <v>-2546</v>
      </c>
      <c r="J17" s="34">
        <v>-1262</v>
      </c>
      <c r="K17" s="34">
        <v>-1284</v>
      </c>
      <c r="L17" s="33">
        <v>12684</v>
      </c>
      <c r="M17" s="33">
        <v>6507</v>
      </c>
      <c r="N17" s="33">
        <v>6177</v>
      </c>
    </row>
    <row r="18" spans="1:14" ht="11.45" customHeight="1">
      <c r="A18" s="23">
        <f>IF(D18&lt;&gt;"",COUNTA($D$9:D18),"")</f>
        <v>10</v>
      </c>
      <c r="B18" s="32" t="s">
        <v>33</v>
      </c>
      <c r="C18" s="33">
        <v>6309</v>
      </c>
      <c r="D18" s="33">
        <v>3477</v>
      </c>
      <c r="E18" s="33">
        <v>2832</v>
      </c>
      <c r="F18" s="33">
        <v>8393</v>
      </c>
      <c r="G18" s="33">
        <v>4509</v>
      </c>
      <c r="H18" s="33">
        <v>3884</v>
      </c>
      <c r="I18" s="34">
        <v>-2084</v>
      </c>
      <c r="J18" s="34">
        <v>-1032</v>
      </c>
      <c r="K18" s="34">
        <v>-1052</v>
      </c>
      <c r="L18" s="33">
        <v>12649</v>
      </c>
      <c r="M18" s="33">
        <v>6482</v>
      </c>
      <c r="N18" s="33">
        <v>6167</v>
      </c>
    </row>
    <row r="19" spans="1:14" ht="11.45" customHeight="1">
      <c r="A19" s="23">
        <f>IF(D19&lt;&gt;"",COUNTA($D$9:D19),"")</f>
        <v>11</v>
      </c>
      <c r="B19" s="32" t="s">
        <v>34</v>
      </c>
      <c r="C19" s="33">
        <v>6649</v>
      </c>
      <c r="D19" s="33">
        <v>3710</v>
      </c>
      <c r="E19" s="33">
        <v>2939</v>
      </c>
      <c r="F19" s="33">
        <v>8961</v>
      </c>
      <c r="G19" s="33">
        <v>4840</v>
      </c>
      <c r="H19" s="33">
        <v>4121</v>
      </c>
      <c r="I19" s="34">
        <v>-2312</v>
      </c>
      <c r="J19" s="34">
        <v>-1130</v>
      </c>
      <c r="K19" s="34">
        <v>-1182</v>
      </c>
      <c r="L19" s="33">
        <v>13364</v>
      </c>
      <c r="M19" s="33">
        <v>6812</v>
      </c>
      <c r="N19" s="33">
        <v>6552</v>
      </c>
    </row>
    <row r="20" spans="1:14" ht="11.45" customHeight="1">
      <c r="A20" s="23">
        <f>IF(D20&lt;&gt;"",COUNTA($D$9:D20),"")</f>
        <v>12</v>
      </c>
      <c r="B20" s="32" t="s">
        <v>35</v>
      </c>
      <c r="C20" s="33">
        <v>6603</v>
      </c>
      <c r="D20" s="33">
        <v>3726</v>
      </c>
      <c r="E20" s="33">
        <v>2877</v>
      </c>
      <c r="F20" s="33">
        <v>9981</v>
      </c>
      <c r="G20" s="33">
        <v>5503</v>
      </c>
      <c r="H20" s="33">
        <v>4478</v>
      </c>
      <c r="I20" s="34">
        <v>-3378</v>
      </c>
      <c r="J20" s="34">
        <v>-1777</v>
      </c>
      <c r="K20" s="34">
        <v>-1601</v>
      </c>
      <c r="L20" s="33">
        <v>13982</v>
      </c>
      <c r="M20" s="33">
        <v>7204</v>
      </c>
      <c r="N20" s="33">
        <v>6778</v>
      </c>
    </row>
    <row r="21" spans="1:14" ht="11.45" customHeight="1">
      <c r="A21" s="23">
        <f>IF(D21&lt;&gt;"",COUNTA($D$9:D21),"")</f>
        <v>13</v>
      </c>
      <c r="B21" s="32" t="s">
        <v>36</v>
      </c>
      <c r="C21" s="33">
        <v>6349</v>
      </c>
      <c r="D21" s="33">
        <v>3330</v>
      </c>
      <c r="E21" s="33">
        <v>3019</v>
      </c>
      <c r="F21" s="33">
        <v>7848</v>
      </c>
      <c r="G21" s="33">
        <v>4241</v>
      </c>
      <c r="H21" s="33">
        <v>3607</v>
      </c>
      <c r="I21" s="34">
        <v>-1499</v>
      </c>
      <c r="J21" s="34">
        <v>-911</v>
      </c>
      <c r="K21" s="34">
        <v>-588</v>
      </c>
      <c r="L21" s="33">
        <v>13064</v>
      </c>
      <c r="M21" s="33">
        <v>6771</v>
      </c>
      <c r="N21" s="33">
        <v>6293</v>
      </c>
    </row>
    <row r="22" spans="1:14" ht="11.45" customHeight="1">
      <c r="A22" s="23">
        <f>IF(D22&lt;&gt;"",COUNTA($D$9:D22),"")</f>
        <v>14</v>
      </c>
      <c r="B22" s="32" t="s">
        <v>37</v>
      </c>
      <c r="C22" s="33">
        <v>6869</v>
      </c>
      <c r="D22" s="33">
        <v>3687</v>
      </c>
      <c r="E22" s="33">
        <v>3182</v>
      </c>
      <c r="F22" s="33">
        <v>8294</v>
      </c>
      <c r="G22" s="33">
        <v>4592</v>
      </c>
      <c r="H22" s="33">
        <v>3702</v>
      </c>
      <c r="I22" s="34">
        <v>-1425</v>
      </c>
      <c r="J22" s="34">
        <v>-905</v>
      </c>
      <c r="K22" s="34">
        <v>-520</v>
      </c>
      <c r="L22" s="33">
        <v>13548</v>
      </c>
      <c r="M22" s="33">
        <v>6843</v>
      </c>
      <c r="N22" s="33">
        <v>6705</v>
      </c>
    </row>
    <row r="23" spans="1:14" ht="11.45" customHeight="1">
      <c r="A23" s="23">
        <f>IF(D23&lt;&gt;"",COUNTA($D$9:D23),"")</f>
        <v>15</v>
      </c>
      <c r="B23" s="32" t="s">
        <v>38</v>
      </c>
      <c r="C23" s="33">
        <v>7487</v>
      </c>
      <c r="D23" s="33">
        <v>4144</v>
      </c>
      <c r="E23" s="33">
        <v>3343</v>
      </c>
      <c r="F23" s="33">
        <v>8478</v>
      </c>
      <c r="G23" s="33">
        <v>4779</v>
      </c>
      <c r="H23" s="33">
        <v>3699</v>
      </c>
      <c r="I23" s="34">
        <v>-991</v>
      </c>
      <c r="J23" s="34">
        <v>-635</v>
      </c>
      <c r="K23" s="34">
        <v>-356</v>
      </c>
      <c r="L23" s="33">
        <v>13556</v>
      </c>
      <c r="M23" s="33">
        <v>6937</v>
      </c>
      <c r="N23" s="33">
        <v>6619</v>
      </c>
    </row>
    <row r="24" spans="1:14" ht="11.45" customHeight="1">
      <c r="A24" s="23">
        <f>IF(D24&lt;&gt;"",COUNTA($D$9:D24),"")</f>
        <v>16</v>
      </c>
      <c r="B24" s="32">
        <v>2013</v>
      </c>
      <c r="C24" s="33">
        <v>7653</v>
      </c>
      <c r="D24" s="33">
        <v>4186</v>
      </c>
      <c r="E24" s="33">
        <v>3467</v>
      </c>
      <c r="F24" s="33">
        <v>8176</v>
      </c>
      <c r="G24" s="33">
        <v>4567</v>
      </c>
      <c r="H24" s="33">
        <v>3609</v>
      </c>
      <c r="I24" s="34">
        <v>-523</v>
      </c>
      <c r="J24" s="34">
        <v>-381</v>
      </c>
      <c r="K24" s="34">
        <v>-142</v>
      </c>
      <c r="L24" s="33">
        <v>13893</v>
      </c>
      <c r="M24" s="33">
        <v>7228</v>
      </c>
      <c r="N24" s="33">
        <v>6665</v>
      </c>
    </row>
    <row r="25" spans="1:14" ht="11.45" customHeight="1">
      <c r="A25" s="23">
        <f>IF(D25&lt;&gt;"",COUNTA($D$9:D25),"")</f>
        <v>17</v>
      </c>
      <c r="B25" s="35">
        <v>2014</v>
      </c>
      <c r="C25" s="33">
        <v>9108</v>
      </c>
      <c r="D25" s="33">
        <v>5102</v>
      </c>
      <c r="E25" s="33">
        <v>4006</v>
      </c>
      <c r="F25" s="33">
        <v>7406</v>
      </c>
      <c r="G25" s="33">
        <v>4118</v>
      </c>
      <c r="H25" s="33">
        <v>3288</v>
      </c>
      <c r="I25" s="34">
        <v>1702</v>
      </c>
      <c r="J25" s="34">
        <v>984</v>
      </c>
      <c r="K25" s="34">
        <v>718</v>
      </c>
      <c r="L25" s="33">
        <v>14267</v>
      </c>
      <c r="M25" s="33">
        <v>7473</v>
      </c>
      <c r="N25" s="33">
        <v>6794</v>
      </c>
    </row>
    <row r="26" spans="1:14" ht="11.45" customHeight="1">
      <c r="A26" s="23">
        <f>IF(D26&lt;&gt;"",COUNTA($D$9:D26),"")</f>
        <v>18</v>
      </c>
      <c r="B26" s="35">
        <v>2015</v>
      </c>
      <c r="C26" s="33">
        <v>11139</v>
      </c>
      <c r="D26" s="33">
        <v>6314</v>
      </c>
      <c r="E26" s="33">
        <v>4825</v>
      </c>
      <c r="F26" s="33">
        <v>8846</v>
      </c>
      <c r="G26" s="33">
        <v>5019</v>
      </c>
      <c r="H26" s="33">
        <v>3827</v>
      </c>
      <c r="I26" s="34">
        <v>2293</v>
      </c>
      <c r="J26" s="34">
        <v>1295</v>
      </c>
      <c r="K26" s="34">
        <v>998</v>
      </c>
      <c r="L26" s="33">
        <v>15653</v>
      </c>
      <c r="M26" s="33">
        <v>8196</v>
      </c>
      <c r="N26" s="33">
        <v>7457</v>
      </c>
    </row>
    <row r="27" spans="1:14" ht="11.45" customHeight="1">
      <c r="A27" s="23">
        <f>IF(D27&lt;&gt;"",COUNTA($D$9:D27),"")</f>
        <v>19</v>
      </c>
      <c r="B27" s="32">
        <v>2016</v>
      </c>
      <c r="C27" s="33">
        <v>14868</v>
      </c>
      <c r="D27" s="33">
        <v>9016</v>
      </c>
      <c r="E27" s="33">
        <v>5852</v>
      </c>
      <c r="F27" s="33">
        <v>13310</v>
      </c>
      <c r="G27" s="33">
        <v>8225</v>
      </c>
      <c r="H27" s="33">
        <v>5085</v>
      </c>
      <c r="I27" s="34">
        <v>1558</v>
      </c>
      <c r="J27" s="34">
        <v>791</v>
      </c>
      <c r="K27" s="34">
        <v>767</v>
      </c>
      <c r="L27" s="33">
        <v>26972</v>
      </c>
      <c r="M27" s="33">
        <v>16149</v>
      </c>
      <c r="N27" s="33">
        <v>10823</v>
      </c>
    </row>
    <row r="28" spans="1:14" ht="11.45" customHeight="1">
      <c r="A28" s="23">
        <f>IF(D28&lt;&gt;"",COUNTA($D$9:D28),"")</f>
        <v>20</v>
      </c>
      <c r="B28" s="32">
        <v>2017</v>
      </c>
      <c r="C28" s="33">
        <v>9644</v>
      </c>
      <c r="D28" s="33">
        <v>5531</v>
      </c>
      <c r="E28" s="33">
        <v>4113</v>
      </c>
      <c r="F28" s="33">
        <v>8001</v>
      </c>
      <c r="G28" s="33">
        <v>4751</v>
      </c>
      <c r="H28" s="33">
        <v>3250</v>
      </c>
      <c r="I28" s="34">
        <v>1643</v>
      </c>
      <c r="J28" s="34">
        <v>780</v>
      </c>
      <c r="K28" s="34">
        <v>863</v>
      </c>
      <c r="L28" s="33">
        <v>13359</v>
      </c>
      <c r="M28" s="33">
        <v>7084</v>
      </c>
      <c r="N28" s="33">
        <v>6275</v>
      </c>
    </row>
    <row r="29" spans="1:14" ht="11.45" customHeight="1">
      <c r="A29" s="23">
        <f>IF(D29&lt;&gt;"",COUNTA($D$9:D29),"")</f>
        <v>21</v>
      </c>
      <c r="B29" s="32">
        <v>2018</v>
      </c>
      <c r="C29" s="33">
        <v>9877</v>
      </c>
      <c r="D29" s="33">
        <v>5765</v>
      </c>
      <c r="E29" s="33">
        <v>4112</v>
      </c>
      <c r="F29" s="33">
        <v>8375</v>
      </c>
      <c r="G29" s="33">
        <v>5009</v>
      </c>
      <c r="H29" s="33">
        <v>3366</v>
      </c>
      <c r="I29" s="34">
        <v>1502</v>
      </c>
      <c r="J29" s="34">
        <v>756</v>
      </c>
      <c r="K29" s="34">
        <v>746</v>
      </c>
      <c r="L29" s="33">
        <v>13436</v>
      </c>
      <c r="M29" s="33">
        <v>7034</v>
      </c>
      <c r="N29" s="33">
        <v>6402</v>
      </c>
    </row>
    <row r="30" spans="1:14" ht="11.45" customHeight="1">
      <c r="A30" s="23">
        <f>IF(D30&lt;&gt;"",COUNTA($D$9:D30),"")</f>
        <v>22</v>
      </c>
      <c r="B30" s="32">
        <v>2019</v>
      </c>
      <c r="C30" s="33">
        <v>10254</v>
      </c>
      <c r="D30" s="33">
        <v>6045</v>
      </c>
      <c r="E30" s="33">
        <v>4209</v>
      </c>
      <c r="F30" s="33">
        <v>8465</v>
      </c>
      <c r="G30" s="33">
        <v>5030</v>
      </c>
      <c r="H30" s="33">
        <v>3435</v>
      </c>
      <c r="I30" s="34">
        <v>1789</v>
      </c>
      <c r="J30" s="34">
        <v>1015</v>
      </c>
      <c r="K30" s="34">
        <v>774</v>
      </c>
      <c r="L30" s="33">
        <v>13140</v>
      </c>
      <c r="M30" s="33">
        <v>6751</v>
      </c>
      <c r="N30" s="33">
        <v>6389</v>
      </c>
    </row>
    <row r="31" spans="1:14" ht="11.45" customHeight="1">
      <c r="A31" s="23">
        <f>IF(D31&lt;&gt;"",COUNTA($D$9:D31),"")</f>
        <v>23</v>
      </c>
      <c r="B31" s="32">
        <v>2020</v>
      </c>
      <c r="C31" s="33">
        <v>10721</v>
      </c>
      <c r="D31" s="33">
        <v>6361</v>
      </c>
      <c r="E31" s="33">
        <v>4360</v>
      </c>
      <c r="F31" s="33">
        <v>7166</v>
      </c>
      <c r="G31" s="33">
        <v>4296</v>
      </c>
      <c r="H31" s="33">
        <v>2870</v>
      </c>
      <c r="I31" s="34">
        <v>3555</v>
      </c>
      <c r="J31" s="34">
        <v>2065</v>
      </c>
      <c r="K31" s="34">
        <v>1490</v>
      </c>
      <c r="L31" s="33">
        <v>11028</v>
      </c>
      <c r="M31" s="33">
        <v>5548</v>
      </c>
      <c r="N31" s="33">
        <v>5480</v>
      </c>
    </row>
    <row r="32" spans="1:14" ht="11.45" customHeight="1">
      <c r="A32" s="23">
        <f>IF(D32&lt;&gt;"",COUNTA($D$9:D32),"")</f>
        <v>24</v>
      </c>
      <c r="B32" s="32">
        <v>2021</v>
      </c>
      <c r="C32" s="33">
        <v>8946</v>
      </c>
      <c r="D32" s="33">
        <v>5026</v>
      </c>
      <c r="E32" s="33">
        <v>3920</v>
      </c>
      <c r="F32" s="33">
        <v>6907</v>
      </c>
      <c r="G32" s="33">
        <v>3952</v>
      </c>
      <c r="H32" s="33">
        <v>2955</v>
      </c>
      <c r="I32" s="34">
        <v>2039</v>
      </c>
      <c r="J32" s="34">
        <v>1074</v>
      </c>
      <c r="K32" s="34">
        <v>965</v>
      </c>
      <c r="L32" s="33">
        <v>11959</v>
      </c>
      <c r="M32" s="33">
        <v>6140</v>
      </c>
      <c r="N32" s="33">
        <v>5819</v>
      </c>
    </row>
    <row r="33" spans="1:14" ht="11.45" customHeight="1">
      <c r="A33" s="23">
        <f>IF(D33&lt;&gt;"",COUNTA($D$9:D33),"")</f>
        <v>25</v>
      </c>
      <c r="B33" s="32">
        <v>2022</v>
      </c>
      <c r="C33" s="33">
        <v>15940</v>
      </c>
      <c r="D33" s="33">
        <v>7565</v>
      </c>
      <c r="E33" s="33">
        <v>8375</v>
      </c>
      <c r="F33" s="33">
        <v>7262</v>
      </c>
      <c r="G33" s="33">
        <v>4237</v>
      </c>
      <c r="H33" s="33">
        <v>3025</v>
      </c>
      <c r="I33" s="34">
        <v>8678</v>
      </c>
      <c r="J33" s="34">
        <v>3328</v>
      </c>
      <c r="K33" s="34">
        <v>5350</v>
      </c>
      <c r="L33" s="33">
        <v>11961</v>
      </c>
      <c r="M33" s="33">
        <v>6231</v>
      </c>
      <c r="N33" s="33">
        <v>5730</v>
      </c>
    </row>
    <row r="34" spans="1:14" ht="11.45" customHeight="1">
      <c r="A34" s="23">
        <f>IF(D34&lt;&gt;"",COUNTA($D$9:D34),"")</f>
        <v>26</v>
      </c>
      <c r="B34" s="32">
        <v>2023</v>
      </c>
      <c r="C34" s="33">
        <v>12430</v>
      </c>
      <c r="D34" s="33">
        <v>6987</v>
      </c>
      <c r="E34" s="33">
        <v>5443</v>
      </c>
      <c r="F34" s="33">
        <v>8274</v>
      </c>
      <c r="G34" s="33">
        <v>4663</v>
      </c>
      <c r="H34" s="33">
        <v>3611</v>
      </c>
      <c r="I34" s="34">
        <v>4156</v>
      </c>
      <c r="J34" s="34">
        <v>2324</v>
      </c>
      <c r="K34" s="34">
        <v>1832</v>
      </c>
      <c r="L34" s="33">
        <v>14374</v>
      </c>
      <c r="M34" s="33">
        <v>7548</v>
      </c>
      <c r="N34" s="33">
        <v>6826</v>
      </c>
    </row>
    <row r="35" spans="1:14" s="29" customFormat="1" ht="39.950000000000003" customHeight="1">
      <c r="A35" s="23" t="str">
        <f>IF(D35&lt;&gt;"",COUNTA($D$9:D35),"")</f>
        <v/>
      </c>
      <c r="B35" s="36"/>
      <c r="C35" s="112" t="s">
        <v>137</v>
      </c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</row>
    <row r="36" spans="1:14" ht="11.45" customHeight="1">
      <c r="A36" s="23">
        <f>IF(D36&lt;&gt;"",COUNTA($D$9:D36),"")</f>
        <v>27</v>
      </c>
      <c r="B36" s="32" t="s">
        <v>39</v>
      </c>
      <c r="C36" s="33">
        <v>565</v>
      </c>
      <c r="D36" s="33">
        <v>298</v>
      </c>
      <c r="E36" s="33">
        <v>267</v>
      </c>
      <c r="F36" s="33">
        <v>266</v>
      </c>
      <c r="G36" s="33">
        <v>145</v>
      </c>
      <c r="H36" s="33">
        <v>121</v>
      </c>
      <c r="I36" s="34">
        <v>299</v>
      </c>
      <c r="J36" s="34">
        <v>153</v>
      </c>
      <c r="K36" s="34">
        <v>146</v>
      </c>
      <c r="L36" s="33">
        <v>851</v>
      </c>
      <c r="M36" s="33">
        <v>434</v>
      </c>
      <c r="N36" s="33">
        <v>417</v>
      </c>
    </row>
    <row r="37" spans="1:14" ht="11.45" customHeight="1">
      <c r="A37" s="23">
        <f>IF(D37&lt;&gt;"",COUNTA($D$9:D37),"")</f>
        <v>28</v>
      </c>
      <c r="B37" s="37" t="s">
        <v>40</v>
      </c>
      <c r="C37" s="33">
        <v>532</v>
      </c>
      <c r="D37" s="33">
        <v>271</v>
      </c>
      <c r="E37" s="33">
        <v>261</v>
      </c>
      <c r="F37" s="33">
        <v>265</v>
      </c>
      <c r="G37" s="33">
        <v>137</v>
      </c>
      <c r="H37" s="33">
        <v>128</v>
      </c>
      <c r="I37" s="34">
        <v>267</v>
      </c>
      <c r="J37" s="34">
        <v>134</v>
      </c>
      <c r="K37" s="34">
        <v>133</v>
      </c>
      <c r="L37" s="33">
        <v>757</v>
      </c>
      <c r="M37" s="33">
        <v>382</v>
      </c>
      <c r="N37" s="33">
        <v>375</v>
      </c>
    </row>
    <row r="38" spans="1:14" ht="11.45" customHeight="1">
      <c r="A38" s="23">
        <f>IF(D38&lt;&gt;"",COUNTA($D$9:D38),"")</f>
        <v>29</v>
      </c>
      <c r="B38" s="37" t="s">
        <v>41</v>
      </c>
      <c r="C38" s="33">
        <v>476</v>
      </c>
      <c r="D38" s="33">
        <v>235</v>
      </c>
      <c r="E38" s="33">
        <v>241</v>
      </c>
      <c r="F38" s="33">
        <v>269</v>
      </c>
      <c r="G38" s="33">
        <v>146</v>
      </c>
      <c r="H38" s="33">
        <v>123</v>
      </c>
      <c r="I38" s="34">
        <v>207</v>
      </c>
      <c r="J38" s="34">
        <v>89</v>
      </c>
      <c r="K38" s="34">
        <v>118</v>
      </c>
      <c r="L38" s="33">
        <v>748</v>
      </c>
      <c r="M38" s="33">
        <v>388</v>
      </c>
      <c r="N38" s="33">
        <v>360</v>
      </c>
    </row>
    <row r="39" spans="1:14" ht="11.45" customHeight="1">
      <c r="A39" s="23">
        <f>IF(D39&lt;&gt;"",COUNTA($D$9:D39),"")</f>
        <v>30</v>
      </c>
      <c r="B39" s="37" t="s">
        <v>42</v>
      </c>
      <c r="C39" s="33">
        <v>664</v>
      </c>
      <c r="D39" s="33">
        <v>428</v>
      </c>
      <c r="E39" s="33">
        <v>236</v>
      </c>
      <c r="F39" s="33">
        <v>382</v>
      </c>
      <c r="G39" s="33">
        <v>173</v>
      </c>
      <c r="H39" s="33">
        <v>209</v>
      </c>
      <c r="I39" s="34">
        <v>282</v>
      </c>
      <c r="J39" s="34">
        <v>255</v>
      </c>
      <c r="K39" s="34">
        <v>27</v>
      </c>
      <c r="L39" s="33">
        <v>960</v>
      </c>
      <c r="M39" s="33">
        <v>507</v>
      </c>
      <c r="N39" s="33">
        <v>453</v>
      </c>
    </row>
    <row r="40" spans="1:14" ht="11.45" customHeight="1">
      <c r="A40" s="23">
        <f>IF(D40&lt;&gt;"",COUNTA($D$9:D40),"")</f>
        <v>31</v>
      </c>
      <c r="B40" s="37" t="s">
        <v>43</v>
      </c>
      <c r="C40" s="33">
        <v>1690</v>
      </c>
      <c r="D40" s="33">
        <v>946</v>
      </c>
      <c r="E40" s="33">
        <v>744</v>
      </c>
      <c r="F40" s="33">
        <v>1338</v>
      </c>
      <c r="G40" s="33">
        <v>687</v>
      </c>
      <c r="H40" s="33">
        <v>651</v>
      </c>
      <c r="I40" s="34">
        <v>352</v>
      </c>
      <c r="J40" s="34">
        <v>259</v>
      </c>
      <c r="K40" s="34">
        <v>93</v>
      </c>
      <c r="L40" s="33">
        <v>1899</v>
      </c>
      <c r="M40" s="33">
        <v>1022</v>
      </c>
      <c r="N40" s="33">
        <v>877</v>
      </c>
    </row>
    <row r="41" spans="1:14" ht="11.45" customHeight="1">
      <c r="A41" s="23">
        <f>IF(D41&lt;&gt;"",COUNTA($D$9:D41),"")</f>
        <v>32</v>
      </c>
      <c r="B41" s="37" t="s">
        <v>44</v>
      </c>
      <c r="C41" s="33">
        <v>1704</v>
      </c>
      <c r="D41" s="33">
        <v>1010</v>
      </c>
      <c r="E41" s="33">
        <v>694</v>
      </c>
      <c r="F41" s="33">
        <v>1430</v>
      </c>
      <c r="G41" s="33">
        <v>845</v>
      </c>
      <c r="H41" s="33">
        <v>585</v>
      </c>
      <c r="I41" s="34">
        <v>274</v>
      </c>
      <c r="J41" s="34">
        <v>165</v>
      </c>
      <c r="K41" s="34">
        <v>109</v>
      </c>
      <c r="L41" s="33">
        <v>1608</v>
      </c>
      <c r="M41" s="33">
        <v>925</v>
      </c>
      <c r="N41" s="33">
        <v>683</v>
      </c>
    </row>
    <row r="42" spans="1:14" ht="11.45" customHeight="1">
      <c r="A42" s="23">
        <f>IF(D42&lt;&gt;"",COUNTA($D$9:D42),"")</f>
        <v>33</v>
      </c>
      <c r="B42" s="37" t="s">
        <v>45</v>
      </c>
      <c r="C42" s="33">
        <v>1318</v>
      </c>
      <c r="D42" s="33">
        <v>818</v>
      </c>
      <c r="E42" s="33">
        <v>500</v>
      </c>
      <c r="F42" s="33">
        <v>996</v>
      </c>
      <c r="G42" s="33">
        <v>605</v>
      </c>
      <c r="H42" s="33">
        <v>391</v>
      </c>
      <c r="I42" s="34">
        <v>322</v>
      </c>
      <c r="J42" s="34">
        <v>213</v>
      </c>
      <c r="K42" s="34">
        <v>109</v>
      </c>
      <c r="L42" s="33">
        <v>1422</v>
      </c>
      <c r="M42" s="33">
        <v>816</v>
      </c>
      <c r="N42" s="33">
        <v>606</v>
      </c>
    </row>
    <row r="43" spans="1:14" ht="11.45" customHeight="1">
      <c r="A43" s="23">
        <f>IF(D43&lt;&gt;"",COUNTA($D$9:D43),"")</f>
        <v>34</v>
      </c>
      <c r="B43" s="37" t="s">
        <v>46</v>
      </c>
      <c r="C43" s="33">
        <v>1190</v>
      </c>
      <c r="D43" s="33">
        <v>716</v>
      </c>
      <c r="E43" s="33">
        <v>474</v>
      </c>
      <c r="F43" s="33">
        <v>760</v>
      </c>
      <c r="G43" s="33">
        <v>511</v>
      </c>
      <c r="H43" s="33">
        <v>249</v>
      </c>
      <c r="I43" s="34">
        <v>430</v>
      </c>
      <c r="J43" s="34">
        <v>205</v>
      </c>
      <c r="K43" s="34">
        <v>225</v>
      </c>
      <c r="L43" s="33">
        <v>1379</v>
      </c>
      <c r="M43" s="33">
        <v>755</v>
      </c>
      <c r="N43" s="33">
        <v>624</v>
      </c>
    </row>
    <row r="44" spans="1:14" ht="11.45" customHeight="1">
      <c r="A44" s="23">
        <f>IF(D44&lt;&gt;"",COUNTA($D$9:D44),"")</f>
        <v>35</v>
      </c>
      <c r="B44" s="37" t="s">
        <v>47</v>
      </c>
      <c r="C44" s="33">
        <v>926</v>
      </c>
      <c r="D44" s="33">
        <v>552</v>
      </c>
      <c r="E44" s="33">
        <v>374</v>
      </c>
      <c r="F44" s="33">
        <v>568</v>
      </c>
      <c r="G44" s="33">
        <v>353</v>
      </c>
      <c r="H44" s="33">
        <v>215</v>
      </c>
      <c r="I44" s="34">
        <v>358</v>
      </c>
      <c r="J44" s="34">
        <v>199</v>
      </c>
      <c r="K44" s="34">
        <v>159</v>
      </c>
      <c r="L44" s="33">
        <v>1001</v>
      </c>
      <c r="M44" s="33">
        <v>587</v>
      </c>
      <c r="N44" s="33">
        <v>414</v>
      </c>
    </row>
    <row r="45" spans="1:14" ht="11.45" customHeight="1">
      <c r="A45" s="23">
        <f>IF(D45&lt;&gt;"",COUNTA($D$9:D45),"")</f>
        <v>36</v>
      </c>
      <c r="B45" s="37" t="s">
        <v>48</v>
      </c>
      <c r="C45" s="33">
        <v>706</v>
      </c>
      <c r="D45" s="33">
        <v>431</v>
      </c>
      <c r="E45" s="33">
        <v>275</v>
      </c>
      <c r="F45" s="33">
        <v>474</v>
      </c>
      <c r="G45" s="33">
        <v>309</v>
      </c>
      <c r="H45" s="33">
        <v>165</v>
      </c>
      <c r="I45" s="34">
        <v>232</v>
      </c>
      <c r="J45" s="34">
        <v>122</v>
      </c>
      <c r="K45" s="34">
        <v>110</v>
      </c>
      <c r="L45" s="33">
        <v>636</v>
      </c>
      <c r="M45" s="33">
        <v>332</v>
      </c>
      <c r="N45" s="33">
        <v>304</v>
      </c>
    </row>
    <row r="46" spans="1:14" ht="11.45" customHeight="1">
      <c r="A46" s="23">
        <f>IF(D46&lt;&gt;"",COUNTA($D$9:D46),"")</f>
        <v>37</v>
      </c>
      <c r="B46" s="37" t="s">
        <v>49</v>
      </c>
      <c r="C46" s="33">
        <v>633</v>
      </c>
      <c r="D46" s="33">
        <v>315</v>
      </c>
      <c r="E46" s="33">
        <v>318</v>
      </c>
      <c r="F46" s="33">
        <v>346</v>
      </c>
      <c r="G46" s="33">
        <v>206</v>
      </c>
      <c r="H46" s="33">
        <v>140</v>
      </c>
      <c r="I46" s="34">
        <v>287</v>
      </c>
      <c r="J46" s="34">
        <v>109</v>
      </c>
      <c r="K46" s="34">
        <v>178</v>
      </c>
      <c r="L46" s="33">
        <v>497</v>
      </c>
      <c r="M46" s="33">
        <v>235</v>
      </c>
      <c r="N46" s="33">
        <v>262</v>
      </c>
    </row>
    <row r="47" spans="1:14" ht="11.45" customHeight="1">
      <c r="A47" s="23">
        <f>IF(D47&lt;&gt;"",COUNTA($D$9:D47),"")</f>
        <v>38</v>
      </c>
      <c r="B47" s="37" t="s">
        <v>50</v>
      </c>
      <c r="C47" s="33">
        <v>561</v>
      </c>
      <c r="D47" s="33">
        <v>295</v>
      </c>
      <c r="E47" s="33">
        <v>266</v>
      </c>
      <c r="F47" s="33">
        <v>287</v>
      </c>
      <c r="G47" s="33">
        <v>149</v>
      </c>
      <c r="H47" s="33">
        <v>138</v>
      </c>
      <c r="I47" s="34">
        <v>274</v>
      </c>
      <c r="J47" s="34">
        <v>146</v>
      </c>
      <c r="K47" s="34">
        <v>128</v>
      </c>
      <c r="L47" s="33">
        <v>466</v>
      </c>
      <c r="M47" s="33">
        <v>228</v>
      </c>
      <c r="N47" s="33">
        <v>238</v>
      </c>
    </row>
    <row r="48" spans="1:14" ht="11.45" customHeight="1">
      <c r="A48" s="23">
        <f>IF(D48&lt;&gt;"",COUNTA($D$9:D48),"")</f>
        <v>39</v>
      </c>
      <c r="B48" s="37" t="s">
        <v>51</v>
      </c>
      <c r="C48" s="33">
        <v>499</v>
      </c>
      <c r="D48" s="33">
        <v>249</v>
      </c>
      <c r="E48" s="33">
        <v>250</v>
      </c>
      <c r="F48" s="33">
        <v>239</v>
      </c>
      <c r="G48" s="33">
        <v>120</v>
      </c>
      <c r="H48" s="33">
        <v>119</v>
      </c>
      <c r="I48" s="34">
        <v>260</v>
      </c>
      <c r="J48" s="34">
        <v>129</v>
      </c>
      <c r="K48" s="34">
        <v>131</v>
      </c>
      <c r="L48" s="33">
        <v>454</v>
      </c>
      <c r="M48" s="33">
        <v>246</v>
      </c>
      <c r="N48" s="33">
        <v>208</v>
      </c>
    </row>
    <row r="49" spans="1:14" ht="11.45" customHeight="1">
      <c r="A49" s="23">
        <f>IF(D49&lt;&gt;"",COUNTA($D$9:D49),"")</f>
        <v>40</v>
      </c>
      <c r="B49" s="37" t="s">
        <v>52</v>
      </c>
      <c r="C49" s="33">
        <v>966</v>
      </c>
      <c r="D49" s="33">
        <v>423</v>
      </c>
      <c r="E49" s="33">
        <v>543</v>
      </c>
      <c r="F49" s="33">
        <v>654</v>
      </c>
      <c r="G49" s="33">
        <v>277</v>
      </c>
      <c r="H49" s="33">
        <v>377</v>
      </c>
      <c r="I49" s="34">
        <v>312</v>
      </c>
      <c r="J49" s="34">
        <v>146</v>
      </c>
      <c r="K49" s="34">
        <v>166</v>
      </c>
      <c r="L49" s="33">
        <v>1696</v>
      </c>
      <c r="M49" s="33">
        <v>691</v>
      </c>
      <c r="N49" s="33">
        <v>1005</v>
      </c>
    </row>
    <row r="50" spans="1:14" ht="11.45" customHeight="1"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</row>
    <row r="51" spans="1:14" ht="11.45" customHeight="1"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</row>
    <row r="52" spans="1:14" ht="11.45" customHeight="1"/>
    <row r="53" spans="1:14" ht="11.45" customHeight="1"/>
    <row r="54" spans="1:14" ht="11.45" customHeight="1"/>
    <row r="55" spans="1:14" ht="11.45" customHeight="1"/>
    <row r="56" spans="1:14" ht="11.45" customHeight="1"/>
    <row r="57" spans="1:14" ht="11.45" customHeight="1"/>
    <row r="58" spans="1:14" ht="11.45" customHeight="1"/>
    <row r="59" spans="1:14" ht="11.45" customHeight="1"/>
    <row r="60" spans="1:14" ht="11.45" customHeight="1"/>
    <row r="61" spans="1:14" ht="11.45" customHeight="1"/>
    <row r="62" spans="1:14" ht="11.45" customHeight="1"/>
    <row r="63" spans="1:14" ht="11.45" customHeight="1"/>
    <row r="64" spans="1:1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</sheetData>
  <mergeCells count="23">
    <mergeCell ref="C35:N35"/>
    <mergeCell ref="B2:B6"/>
    <mergeCell ref="C2:E3"/>
    <mergeCell ref="F2:H3"/>
    <mergeCell ref="I2:K3"/>
    <mergeCell ref="L2:N4"/>
    <mergeCell ref="C4:K4"/>
    <mergeCell ref="C8:N8"/>
    <mergeCell ref="A1:B1"/>
    <mergeCell ref="C1:N1"/>
    <mergeCell ref="A2:A6"/>
    <mergeCell ref="M5:M6"/>
    <mergeCell ref="N5:N6"/>
    <mergeCell ref="C5:C6"/>
    <mergeCell ref="G5:G6"/>
    <mergeCell ref="E5:E6"/>
    <mergeCell ref="F5:F6"/>
    <mergeCell ref="J5:J6"/>
    <mergeCell ref="K5:K6"/>
    <mergeCell ref="L5:L6"/>
    <mergeCell ref="D5:D6"/>
    <mergeCell ref="H5:H6"/>
    <mergeCell ref="I5:I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2023 41&amp;R&amp;"-,Standard"&amp;7&amp;P</oddFooter>
    <evenFooter>&amp;L&amp;"-,Standard"&amp;7&amp;P&amp;R&amp;"-,Standard"&amp;7 StatA MV, Statistischer Bericht A313 2023 41</evenFooter>
  </headerFooter>
  <ignoredErrors>
    <ignoredError sqref="B9:B13 B15 B17:B2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1.25"/>
  <cols>
    <col min="1" max="1" width="3.7109375" style="57" customWidth="1"/>
    <col min="2" max="2" width="20.7109375" style="42" customWidth="1"/>
    <col min="3" max="3" width="7.7109375" style="42" customWidth="1"/>
    <col min="4" max="5" width="7.28515625" style="42" customWidth="1"/>
    <col min="6" max="6" width="7.7109375" style="42" customWidth="1"/>
    <col min="7" max="8" width="7.28515625" style="42" customWidth="1"/>
    <col min="9" max="11" width="7.7109375" style="42" customWidth="1"/>
    <col min="12" max="16384" width="11.42578125" style="42"/>
  </cols>
  <sheetData>
    <row r="1" spans="1:11" s="41" customFormat="1" ht="30" customHeight="1">
      <c r="A1" s="119" t="s">
        <v>60</v>
      </c>
      <c r="B1" s="120"/>
      <c r="C1" s="116" t="s">
        <v>138</v>
      </c>
      <c r="D1" s="116"/>
      <c r="E1" s="116"/>
      <c r="F1" s="116"/>
      <c r="G1" s="116"/>
      <c r="H1" s="116"/>
      <c r="I1" s="116"/>
      <c r="J1" s="116"/>
      <c r="K1" s="117"/>
    </row>
    <row r="2" spans="1:11" ht="11.45" customHeight="1">
      <c r="A2" s="122" t="s">
        <v>61</v>
      </c>
      <c r="B2" s="118" t="s">
        <v>90</v>
      </c>
      <c r="C2" s="118" t="s">
        <v>20</v>
      </c>
      <c r="D2" s="118"/>
      <c r="E2" s="118"/>
      <c r="F2" s="118" t="s">
        <v>21</v>
      </c>
      <c r="G2" s="118"/>
      <c r="H2" s="118"/>
      <c r="I2" s="118" t="s">
        <v>53</v>
      </c>
      <c r="J2" s="118"/>
      <c r="K2" s="121"/>
    </row>
    <row r="3" spans="1:11" ht="11.45" customHeight="1">
      <c r="A3" s="122"/>
      <c r="B3" s="118"/>
      <c r="C3" s="118"/>
      <c r="D3" s="118"/>
      <c r="E3" s="118"/>
      <c r="F3" s="118"/>
      <c r="G3" s="118"/>
      <c r="H3" s="118"/>
      <c r="I3" s="118"/>
      <c r="J3" s="118"/>
      <c r="K3" s="121"/>
    </row>
    <row r="4" spans="1:11" ht="11.45" customHeight="1">
      <c r="A4" s="122"/>
      <c r="B4" s="118"/>
      <c r="C4" s="118" t="s">
        <v>79</v>
      </c>
      <c r="D4" s="118" t="s">
        <v>54</v>
      </c>
      <c r="E4" s="118"/>
      <c r="F4" s="118" t="s">
        <v>79</v>
      </c>
      <c r="G4" s="118" t="s">
        <v>54</v>
      </c>
      <c r="H4" s="118"/>
      <c r="I4" s="118" t="s">
        <v>25</v>
      </c>
      <c r="J4" s="118"/>
      <c r="K4" s="43" t="s">
        <v>55</v>
      </c>
    </row>
    <row r="5" spans="1:11" ht="11.45" customHeight="1">
      <c r="A5" s="122"/>
      <c r="B5" s="118"/>
      <c r="C5" s="118"/>
      <c r="D5" s="118" t="s">
        <v>63</v>
      </c>
      <c r="E5" s="118" t="s">
        <v>64</v>
      </c>
      <c r="F5" s="118"/>
      <c r="G5" s="118" t="s">
        <v>62</v>
      </c>
      <c r="H5" s="118" t="s">
        <v>64</v>
      </c>
      <c r="I5" s="118" t="s">
        <v>56</v>
      </c>
      <c r="J5" s="118" t="s">
        <v>57</v>
      </c>
      <c r="K5" s="121" t="s">
        <v>65</v>
      </c>
    </row>
    <row r="6" spans="1:11" ht="11.45" customHeight="1">
      <c r="A6" s="122"/>
      <c r="B6" s="118"/>
      <c r="C6" s="118"/>
      <c r="D6" s="118"/>
      <c r="E6" s="118"/>
      <c r="F6" s="118"/>
      <c r="G6" s="118"/>
      <c r="H6" s="118"/>
      <c r="I6" s="118"/>
      <c r="J6" s="118"/>
      <c r="K6" s="121"/>
    </row>
    <row r="7" spans="1:11" ht="11.45" customHeight="1">
      <c r="A7" s="122"/>
      <c r="B7" s="118"/>
      <c r="C7" s="118"/>
      <c r="D7" s="118"/>
      <c r="E7" s="118"/>
      <c r="F7" s="118"/>
      <c r="G7" s="118"/>
      <c r="H7" s="118"/>
      <c r="I7" s="118"/>
      <c r="J7" s="118"/>
      <c r="K7" s="121"/>
    </row>
    <row r="8" spans="1:11" s="57" customFormat="1" ht="11.45" customHeight="1">
      <c r="A8" s="24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24.95" customHeight="1">
      <c r="A9" s="56"/>
      <c r="B9" s="44"/>
      <c r="C9" s="114" t="s">
        <v>78</v>
      </c>
      <c r="D9" s="115"/>
      <c r="E9" s="115"/>
      <c r="F9" s="115"/>
      <c r="G9" s="115"/>
      <c r="H9" s="115"/>
      <c r="I9" s="115"/>
      <c r="J9" s="115"/>
      <c r="K9" s="115"/>
    </row>
    <row r="10" spans="1:11" ht="11.45" customHeight="1">
      <c r="A10" s="23">
        <f>IF(D10&lt;&gt;"",COUNTA($D10:D$10),"")</f>
        <v>1</v>
      </c>
      <c r="B10" s="45" t="s">
        <v>80</v>
      </c>
      <c r="C10" s="46">
        <v>26804</v>
      </c>
      <c r="D10" s="46">
        <v>14374</v>
      </c>
      <c r="E10" s="46">
        <v>12430</v>
      </c>
      <c r="F10" s="46">
        <v>22648</v>
      </c>
      <c r="G10" s="46">
        <v>14374</v>
      </c>
      <c r="H10" s="46">
        <v>8274</v>
      </c>
      <c r="I10" s="47">
        <v>4156</v>
      </c>
      <c r="J10" s="47">
        <v>10</v>
      </c>
      <c r="K10" s="47" t="s">
        <v>82</v>
      </c>
    </row>
    <row r="11" spans="1:11" ht="11.45" customHeight="1">
      <c r="A11" s="23" t="str">
        <f>IF(D11&lt;&gt;"",COUNTA($D$10:D11),"")</f>
        <v/>
      </c>
      <c r="B11" s="45"/>
      <c r="C11" s="48"/>
      <c r="D11" s="48"/>
      <c r="E11" s="48"/>
      <c r="F11" s="48"/>
      <c r="G11" s="48"/>
      <c r="H11" s="48"/>
      <c r="I11" s="48"/>
      <c r="J11" s="48"/>
      <c r="K11" s="48"/>
    </row>
    <row r="12" spans="1:11" ht="11.45" customHeight="1">
      <c r="A12" s="23">
        <f>IF(D12&lt;&gt;"",COUNTA($D$10:D12),"")</f>
        <v>2</v>
      </c>
      <c r="B12" s="49" t="s">
        <v>91</v>
      </c>
      <c r="C12" s="50">
        <v>2739</v>
      </c>
      <c r="D12" s="50">
        <v>1302</v>
      </c>
      <c r="E12" s="50">
        <v>1437</v>
      </c>
      <c r="F12" s="50">
        <v>2311</v>
      </c>
      <c r="G12" s="50">
        <v>1005</v>
      </c>
      <c r="H12" s="50">
        <v>1306</v>
      </c>
      <c r="I12" s="34">
        <v>428</v>
      </c>
      <c r="J12" s="34">
        <v>8</v>
      </c>
      <c r="K12" s="34">
        <v>297</v>
      </c>
    </row>
    <row r="13" spans="1:11" ht="11.45" customHeight="1">
      <c r="A13" s="23">
        <f>IF(D13&lt;&gt;"",COUNTA($D$10:D13),"")</f>
        <v>3</v>
      </c>
      <c r="B13" s="49" t="s">
        <v>92</v>
      </c>
      <c r="C13" s="50">
        <v>1962</v>
      </c>
      <c r="D13" s="50">
        <v>468</v>
      </c>
      <c r="E13" s="50">
        <v>1494</v>
      </c>
      <c r="F13" s="50">
        <v>2108</v>
      </c>
      <c r="G13" s="50">
        <v>1548</v>
      </c>
      <c r="H13" s="50">
        <v>560</v>
      </c>
      <c r="I13" s="34">
        <v>-146</v>
      </c>
      <c r="J13" s="34">
        <v>-6</v>
      </c>
      <c r="K13" s="34">
        <v>-1080</v>
      </c>
    </row>
    <row r="14" spans="1:11" ht="11.45" customHeight="1">
      <c r="A14" s="23" t="str">
        <f>IF(D14&lt;&gt;"",COUNTA($D$10:D14),"")</f>
        <v/>
      </c>
      <c r="B14" s="49"/>
      <c r="C14" s="50"/>
      <c r="D14" s="50"/>
      <c r="E14" s="50"/>
      <c r="F14" s="50"/>
      <c r="G14" s="50"/>
      <c r="H14" s="50"/>
      <c r="I14" s="34"/>
      <c r="J14" s="34"/>
      <c r="K14" s="34"/>
    </row>
    <row r="15" spans="1:11" ht="22.5" customHeight="1">
      <c r="A15" s="23">
        <f>IF(D15&lt;&gt;"",COUNTA($D$10:D15),"")</f>
        <v>4</v>
      </c>
      <c r="B15" s="49" t="s">
        <v>98</v>
      </c>
      <c r="C15" s="50">
        <v>3843</v>
      </c>
      <c r="D15" s="50">
        <v>2266</v>
      </c>
      <c r="E15" s="50">
        <v>1577</v>
      </c>
      <c r="F15" s="50">
        <v>3059</v>
      </c>
      <c r="G15" s="50">
        <v>1984</v>
      </c>
      <c r="H15" s="50">
        <v>1075</v>
      </c>
      <c r="I15" s="34">
        <v>784</v>
      </c>
      <c r="J15" s="51">
        <v>12</v>
      </c>
      <c r="K15" s="34">
        <v>282</v>
      </c>
    </row>
    <row r="16" spans="1:11" ht="11.45" customHeight="1">
      <c r="A16" s="23">
        <f>IF(D16&lt;&gt;"",COUNTA($D$10:D16),"")</f>
        <v>5</v>
      </c>
      <c r="B16" s="49" t="s">
        <v>93</v>
      </c>
      <c r="C16" s="50">
        <v>3902</v>
      </c>
      <c r="D16" s="50">
        <v>2607</v>
      </c>
      <c r="E16" s="50">
        <v>1295</v>
      </c>
      <c r="F16" s="50">
        <v>3153</v>
      </c>
      <c r="G16" s="50">
        <v>2220</v>
      </c>
      <c r="H16" s="50">
        <v>933</v>
      </c>
      <c r="I16" s="34">
        <v>749</v>
      </c>
      <c r="J16" s="34">
        <v>14</v>
      </c>
      <c r="K16" s="34">
        <v>387</v>
      </c>
    </row>
    <row r="17" spans="1:11" ht="11.45" customHeight="1">
      <c r="A17" s="23">
        <f>IF(D17&lt;&gt;"",COUNTA($D$10:D17),"")</f>
        <v>6</v>
      </c>
      <c r="B17" s="49" t="s">
        <v>94</v>
      </c>
      <c r="C17" s="50">
        <v>3935</v>
      </c>
      <c r="D17" s="50">
        <v>2247</v>
      </c>
      <c r="E17" s="50">
        <v>1688</v>
      </c>
      <c r="F17" s="50">
        <v>3107</v>
      </c>
      <c r="G17" s="50">
        <v>2020</v>
      </c>
      <c r="H17" s="50">
        <v>1087</v>
      </c>
      <c r="I17" s="34">
        <v>828</v>
      </c>
      <c r="J17" s="34">
        <v>15</v>
      </c>
      <c r="K17" s="34">
        <v>227</v>
      </c>
    </row>
    <row r="18" spans="1:11" ht="11.45" customHeight="1">
      <c r="A18" s="23">
        <f>IF(D18&lt;&gt;"",COUNTA($D$10:D18),"")</f>
        <v>7</v>
      </c>
      <c r="B18" s="49" t="s">
        <v>95</v>
      </c>
      <c r="C18" s="50">
        <v>2518</v>
      </c>
      <c r="D18" s="50">
        <v>1554</v>
      </c>
      <c r="E18" s="50">
        <v>964</v>
      </c>
      <c r="F18" s="50">
        <v>2280</v>
      </c>
      <c r="G18" s="50">
        <v>1382</v>
      </c>
      <c r="H18" s="50">
        <v>898</v>
      </c>
      <c r="I18" s="34">
        <v>238</v>
      </c>
      <c r="J18" s="34">
        <v>6</v>
      </c>
      <c r="K18" s="34">
        <v>172</v>
      </c>
    </row>
    <row r="19" spans="1:11" ht="11.45" customHeight="1">
      <c r="A19" s="23">
        <f>IF(D19&lt;&gt;"",COUNTA($D$10:D19),"")</f>
        <v>8</v>
      </c>
      <c r="B19" s="49" t="s">
        <v>96</v>
      </c>
      <c r="C19" s="50">
        <v>3559</v>
      </c>
      <c r="D19" s="50">
        <v>1910</v>
      </c>
      <c r="E19" s="50">
        <v>1649</v>
      </c>
      <c r="F19" s="50">
        <v>2944</v>
      </c>
      <c r="G19" s="50">
        <v>1686</v>
      </c>
      <c r="H19" s="50">
        <v>1258</v>
      </c>
      <c r="I19" s="34">
        <v>615</v>
      </c>
      <c r="J19" s="34">
        <v>10</v>
      </c>
      <c r="K19" s="34">
        <v>224</v>
      </c>
    </row>
    <row r="20" spans="1:11" ht="11.45" customHeight="1">
      <c r="A20" s="23">
        <f>IF(D20&lt;&gt;"",COUNTA($D$10:D20),"")</f>
        <v>9</v>
      </c>
      <c r="B20" s="49" t="s">
        <v>97</v>
      </c>
      <c r="C20" s="50">
        <v>4346</v>
      </c>
      <c r="D20" s="50">
        <v>2020</v>
      </c>
      <c r="E20" s="50">
        <v>2326</v>
      </c>
      <c r="F20" s="50">
        <v>3686</v>
      </c>
      <c r="G20" s="50">
        <v>2529</v>
      </c>
      <c r="H20" s="50">
        <v>1157</v>
      </c>
      <c r="I20" s="34">
        <v>660</v>
      </c>
      <c r="J20" s="34">
        <v>12</v>
      </c>
      <c r="K20" s="34">
        <v>-509</v>
      </c>
    </row>
    <row r="21" spans="1:11" ht="24.95" customHeight="1">
      <c r="A21" s="23" t="str">
        <f>IF(D21&lt;&gt;"",COUNTA($D$10:D21),"")</f>
        <v/>
      </c>
      <c r="B21" s="45"/>
      <c r="C21" s="125" t="s">
        <v>77</v>
      </c>
      <c r="D21" s="126"/>
      <c r="E21" s="126"/>
      <c r="F21" s="126"/>
      <c r="G21" s="126"/>
      <c r="H21" s="126"/>
      <c r="I21" s="126"/>
      <c r="J21" s="126"/>
      <c r="K21" s="126"/>
    </row>
    <row r="22" spans="1:11" ht="11.45" customHeight="1">
      <c r="A22" s="23">
        <f>IF(D22&lt;&gt;"",COUNTA($D$10:D22),"")</f>
        <v>10</v>
      </c>
      <c r="B22" s="45" t="s">
        <v>80</v>
      </c>
      <c r="C22" s="46">
        <v>16344</v>
      </c>
      <c r="D22" s="46">
        <v>10755</v>
      </c>
      <c r="E22" s="46">
        <v>5589</v>
      </c>
      <c r="F22" s="46">
        <v>15299</v>
      </c>
      <c r="G22" s="46">
        <v>10755</v>
      </c>
      <c r="H22" s="46">
        <v>4544</v>
      </c>
      <c r="I22" s="47">
        <v>1045</v>
      </c>
      <c r="J22" s="47">
        <v>3</v>
      </c>
      <c r="K22" s="47" t="s">
        <v>82</v>
      </c>
    </row>
    <row r="23" spans="1:11" ht="11.45" customHeight="1">
      <c r="A23" s="23" t="str">
        <f>IF(D23&lt;&gt;"",COUNTA($D$10:D23),"")</f>
        <v/>
      </c>
      <c r="B23" s="45"/>
      <c r="C23" s="48"/>
      <c r="D23" s="48"/>
      <c r="E23" s="48"/>
      <c r="F23" s="48"/>
      <c r="G23" s="48"/>
      <c r="H23" s="48"/>
      <c r="I23" s="48"/>
      <c r="J23" s="48"/>
      <c r="K23" s="48"/>
    </row>
    <row r="24" spans="1:11" ht="11.45" customHeight="1">
      <c r="A24" s="23">
        <f>IF(D24&lt;&gt;"",COUNTA($D$10:D24),"")</f>
        <v>11</v>
      </c>
      <c r="B24" s="49" t="s">
        <v>91</v>
      </c>
      <c r="C24" s="50">
        <v>1600</v>
      </c>
      <c r="D24" s="50">
        <v>834</v>
      </c>
      <c r="E24" s="50">
        <v>766</v>
      </c>
      <c r="F24" s="50">
        <v>1717</v>
      </c>
      <c r="G24" s="50">
        <v>935</v>
      </c>
      <c r="H24" s="50">
        <v>782</v>
      </c>
      <c r="I24" s="34">
        <v>-117</v>
      </c>
      <c r="J24" s="52">
        <v>-2</v>
      </c>
      <c r="K24" s="34">
        <v>-101</v>
      </c>
    </row>
    <row r="25" spans="1:11" ht="11.45" customHeight="1">
      <c r="A25" s="23">
        <f>IF(D25&lt;&gt;"",COUNTA($D$10:D25),"")</f>
        <v>12</v>
      </c>
      <c r="B25" s="49" t="s">
        <v>92</v>
      </c>
      <c r="C25" s="50">
        <v>704</v>
      </c>
      <c r="D25" s="50">
        <v>364</v>
      </c>
      <c r="E25" s="50">
        <v>340</v>
      </c>
      <c r="F25" s="50">
        <v>744</v>
      </c>
      <c r="G25" s="50">
        <v>455</v>
      </c>
      <c r="H25" s="50">
        <v>289</v>
      </c>
      <c r="I25" s="34">
        <v>-40</v>
      </c>
      <c r="J25" s="52">
        <v>-2</v>
      </c>
      <c r="K25" s="34">
        <v>-91</v>
      </c>
    </row>
    <row r="26" spans="1:11" ht="11.45" customHeight="1">
      <c r="A26" s="23" t="str">
        <f>IF(D26&lt;&gt;"",COUNTA($D$10:D26),"")</f>
        <v/>
      </c>
      <c r="B26" s="49"/>
      <c r="C26" s="50"/>
      <c r="D26" s="50"/>
      <c r="E26" s="50"/>
      <c r="F26" s="50"/>
      <c r="G26" s="50"/>
      <c r="H26" s="50"/>
      <c r="I26" s="34"/>
      <c r="J26" s="53"/>
      <c r="K26" s="34"/>
    </row>
    <row r="27" spans="1:11" ht="22.5" customHeight="1">
      <c r="A27" s="23">
        <f>IF(D27&lt;&gt;"",COUNTA($D$10:D27),"")</f>
        <v>13</v>
      </c>
      <c r="B27" s="49" t="s">
        <v>98</v>
      </c>
      <c r="C27" s="50">
        <v>2548</v>
      </c>
      <c r="D27" s="50">
        <v>1760</v>
      </c>
      <c r="E27" s="50">
        <v>788</v>
      </c>
      <c r="F27" s="50">
        <v>2294</v>
      </c>
      <c r="G27" s="50">
        <v>1723</v>
      </c>
      <c r="H27" s="50">
        <v>571</v>
      </c>
      <c r="I27" s="34">
        <v>254</v>
      </c>
      <c r="J27" s="51">
        <v>4</v>
      </c>
      <c r="K27" s="34">
        <v>37</v>
      </c>
    </row>
    <row r="28" spans="1:11" ht="11.45" customHeight="1">
      <c r="A28" s="23">
        <f>IF(D28&lt;&gt;"",COUNTA($D$10:D28),"")</f>
        <v>14</v>
      </c>
      <c r="B28" s="49" t="s">
        <v>93</v>
      </c>
      <c r="C28" s="50">
        <v>2541</v>
      </c>
      <c r="D28" s="50">
        <v>1988</v>
      </c>
      <c r="E28" s="50">
        <v>553</v>
      </c>
      <c r="F28" s="50">
        <v>2216</v>
      </c>
      <c r="G28" s="50">
        <v>1746</v>
      </c>
      <c r="H28" s="50">
        <v>470</v>
      </c>
      <c r="I28" s="34">
        <v>325</v>
      </c>
      <c r="J28" s="34">
        <v>6</v>
      </c>
      <c r="K28" s="34">
        <v>242</v>
      </c>
    </row>
    <row r="29" spans="1:11" ht="11.45" customHeight="1">
      <c r="A29" s="23">
        <f>IF(D29&lt;&gt;"",COUNTA($D$10:D29),"")</f>
        <v>15</v>
      </c>
      <c r="B29" s="49" t="s">
        <v>94</v>
      </c>
      <c r="C29" s="50">
        <v>2522</v>
      </c>
      <c r="D29" s="50">
        <v>1692</v>
      </c>
      <c r="E29" s="50">
        <v>830</v>
      </c>
      <c r="F29" s="50">
        <v>2383</v>
      </c>
      <c r="G29" s="50">
        <v>1779</v>
      </c>
      <c r="H29" s="50">
        <v>604</v>
      </c>
      <c r="I29" s="34">
        <v>139</v>
      </c>
      <c r="J29" s="34">
        <v>2</v>
      </c>
      <c r="K29" s="34">
        <v>-87</v>
      </c>
    </row>
    <row r="30" spans="1:11" ht="11.45" customHeight="1">
      <c r="A30" s="23">
        <f>IF(D30&lt;&gt;"",COUNTA($D$10:D30),"")</f>
        <v>16</v>
      </c>
      <c r="B30" s="49" t="s">
        <v>95</v>
      </c>
      <c r="C30" s="50">
        <v>1761</v>
      </c>
      <c r="D30" s="50">
        <v>1124</v>
      </c>
      <c r="E30" s="50">
        <v>637</v>
      </c>
      <c r="F30" s="50">
        <v>1713</v>
      </c>
      <c r="G30" s="50">
        <v>1169</v>
      </c>
      <c r="H30" s="50">
        <v>544</v>
      </c>
      <c r="I30" s="34">
        <v>48</v>
      </c>
      <c r="J30" s="51">
        <v>1</v>
      </c>
      <c r="K30" s="34">
        <v>-45</v>
      </c>
    </row>
    <row r="31" spans="1:11" ht="11.45" customHeight="1">
      <c r="A31" s="23">
        <f>IF(D31&lt;&gt;"",COUNTA($D$10:D31),"")</f>
        <v>17</v>
      </c>
      <c r="B31" s="49" t="s">
        <v>96</v>
      </c>
      <c r="C31" s="50">
        <v>2379</v>
      </c>
      <c r="D31" s="50">
        <v>1513</v>
      </c>
      <c r="E31" s="50">
        <v>866</v>
      </c>
      <c r="F31" s="50">
        <v>2296</v>
      </c>
      <c r="G31" s="50">
        <v>1506</v>
      </c>
      <c r="H31" s="50">
        <v>790</v>
      </c>
      <c r="I31" s="34">
        <v>83</v>
      </c>
      <c r="J31" s="51">
        <v>1</v>
      </c>
      <c r="K31" s="34">
        <v>7</v>
      </c>
    </row>
    <row r="32" spans="1:11" ht="11.45" customHeight="1">
      <c r="A32" s="23">
        <f>IF(D32&lt;&gt;"",COUNTA($D$10:D32),"")</f>
        <v>18</v>
      </c>
      <c r="B32" s="49" t="s">
        <v>97</v>
      </c>
      <c r="C32" s="50">
        <v>2289</v>
      </c>
      <c r="D32" s="50">
        <v>1480</v>
      </c>
      <c r="E32" s="50">
        <v>809</v>
      </c>
      <c r="F32" s="50">
        <v>1936</v>
      </c>
      <c r="G32" s="50">
        <v>1442</v>
      </c>
      <c r="H32" s="50">
        <v>494</v>
      </c>
      <c r="I32" s="34">
        <v>353</v>
      </c>
      <c r="J32" s="34">
        <v>7</v>
      </c>
      <c r="K32" s="34">
        <v>38</v>
      </c>
    </row>
    <row r="33" spans="1:11" ht="24.95" customHeight="1">
      <c r="A33" s="23" t="str">
        <f>IF(D33&lt;&gt;"",COUNTA($D$10:D33),"")</f>
        <v/>
      </c>
      <c r="B33" s="45"/>
      <c r="C33" s="123" t="s">
        <v>81</v>
      </c>
      <c r="D33" s="124"/>
      <c r="E33" s="124"/>
      <c r="F33" s="124"/>
      <c r="G33" s="124"/>
      <c r="H33" s="124"/>
      <c r="I33" s="124"/>
      <c r="J33" s="124"/>
      <c r="K33" s="124"/>
    </row>
    <row r="34" spans="1:11" ht="11.45" customHeight="1">
      <c r="A34" s="23">
        <f>IF(D34&lt;&gt;"",COUNTA($D$10:D34),"")</f>
        <v>19</v>
      </c>
      <c r="B34" s="45" t="s">
        <v>80</v>
      </c>
      <c r="C34" s="46">
        <v>10460</v>
      </c>
      <c r="D34" s="46">
        <v>3619</v>
      </c>
      <c r="E34" s="46">
        <v>6841</v>
      </c>
      <c r="F34" s="46">
        <v>7349</v>
      </c>
      <c r="G34" s="46">
        <v>3619</v>
      </c>
      <c r="H34" s="46">
        <v>3730</v>
      </c>
      <c r="I34" s="47">
        <v>3111</v>
      </c>
      <c r="J34" s="47">
        <v>8</v>
      </c>
      <c r="K34" s="47" t="s">
        <v>82</v>
      </c>
    </row>
    <row r="35" spans="1:11" ht="11.45" customHeight="1">
      <c r="A35" s="23" t="str">
        <f>IF(D35&lt;&gt;"",COUNTA($D$10:D35),"")</f>
        <v/>
      </c>
      <c r="B35" s="45"/>
      <c r="C35" s="54"/>
      <c r="D35" s="54"/>
      <c r="E35" s="54"/>
      <c r="F35" s="54"/>
      <c r="G35" s="54"/>
      <c r="H35" s="54"/>
      <c r="I35" s="54"/>
      <c r="J35" s="54"/>
      <c r="K35" s="54"/>
    </row>
    <row r="36" spans="1:11" ht="11.45" customHeight="1">
      <c r="A36" s="23">
        <f>IF(D36&lt;&gt;"",COUNTA($D$10:D36),"")</f>
        <v>20</v>
      </c>
      <c r="B36" s="49" t="s">
        <v>91</v>
      </c>
      <c r="C36" s="50">
        <v>1139</v>
      </c>
      <c r="D36" s="50">
        <v>468</v>
      </c>
      <c r="E36" s="50">
        <v>671</v>
      </c>
      <c r="F36" s="50">
        <v>594</v>
      </c>
      <c r="G36" s="50">
        <v>70</v>
      </c>
      <c r="H36" s="50">
        <v>524</v>
      </c>
      <c r="I36" s="34">
        <v>545</v>
      </c>
      <c r="J36" s="34">
        <v>10</v>
      </c>
      <c r="K36" s="34">
        <v>398</v>
      </c>
    </row>
    <row r="37" spans="1:11" ht="11.45" customHeight="1">
      <c r="A37" s="23">
        <f>IF(D37&lt;&gt;"",COUNTA($D$10:D37),"")</f>
        <v>21</v>
      </c>
      <c r="B37" s="49" t="s">
        <v>92</v>
      </c>
      <c r="C37" s="50">
        <v>1258</v>
      </c>
      <c r="D37" s="50">
        <v>104</v>
      </c>
      <c r="E37" s="50">
        <v>1154</v>
      </c>
      <c r="F37" s="50">
        <v>1364</v>
      </c>
      <c r="G37" s="50">
        <v>1093</v>
      </c>
      <c r="H37" s="50">
        <v>271</v>
      </c>
      <c r="I37" s="34">
        <v>-106</v>
      </c>
      <c r="J37" s="34">
        <v>-4</v>
      </c>
      <c r="K37" s="34">
        <v>-989</v>
      </c>
    </row>
    <row r="38" spans="1:11" ht="11.45" customHeight="1">
      <c r="A38" s="23" t="str">
        <f>IF(D38&lt;&gt;"",COUNTA($D$10:D38),"")</f>
        <v/>
      </c>
      <c r="B38" s="49"/>
      <c r="C38" s="50"/>
      <c r="D38" s="50"/>
      <c r="E38" s="50"/>
      <c r="F38" s="50"/>
      <c r="G38" s="50"/>
      <c r="H38" s="50"/>
      <c r="I38" s="34"/>
      <c r="J38" s="34"/>
      <c r="K38" s="34"/>
    </row>
    <row r="39" spans="1:11" ht="22.5" customHeight="1">
      <c r="A39" s="23">
        <f>IF(D39&lt;&gt;"",COUNTA($D$10:D39),"")</f>
        <v>22</v>
      </c>
      <c r="B39" s="49" t="s">
        <v>98</v>
      </c>
      <c r="C39" s="50">
        <v>1295</v>
      </c>
      <c r="D39" s="50">
        <v>506</v>
      </c>
      <c r="E39" s="50">
        <v>789</v>
      </c>
      <c r="F39" s="50">
        <v>765</v>
      </c>
      <c r="G39" s="50">
        <v>261</v>
      </c>
      <c r="H39" s="50">
        <v>504</v>
      </c>
      <c r="I39" s="34">
        <v>530</v>
      </c>
      <c r="J39" s="52">
        <v>8</v>
      </c>
      <c r="K39" s="34">
        <v>245</v>
      </c>
    </row>
    <row r="40" spans="1:11" ht="11.45" customHeight="1">
      <c r="A40" s="23">
        <f>IF(D40&lt;&gt;"",COUNTA($D$10:D40),"")</f>
        <v>23</v>
      </c>
      <c r="B40" s="49" t="s">
        <v>93</v>
      </c>
      <c r="C40" s="50">
        <v>1361</v>
      </c>
      <c r="D40" s="50">
        <v>619</v>
      </c>
      <c r="E40" s="50">
        <v>742</v>
      </c>
      <c r="F40" s="50">
        <v>937</v>
      </c>
      <c r="G40" s="50">
        <v>474</v>
      </c>
      <c r="H40" s="50">
        <v>463</v>
      </c>
      <c r="I40" s="34">
        <v>424</v>
      </c>
      <c r="J40" s="51">
        <v>8</v>
      </c>
      <c r="K40" s="34">
        <v>145</v>
      </c>
    </row>
    <row r="41" spans="1:11" ht="11.45" customHeight="1">
      <c r="A41" s="23">
        <f>IF(D41&lt;&gt;"",COUNTA($D$10:D41),"")</f>
        <v>24</v>
      </c>
      <c r="B41" s="49" t="s">
        <v>94</v>
      </c>
      <c r="C41" s="50">
        <v>1413</v>
      </c>
      <c r="D41" s="50">
        <v>555</v>
      </c>
      <c r="E41" s="50">
        <v>858</v>
      </c>
      <c r="F41" s="50">
        <v>724</v>
      </c>
      <c r="G41" s="50">
        <v>241</v>
      </c>
      <c r="H41" s="50">
        <v>483</v>
      </c>
      <c r="I41" s="34">
        <v>689</v>
      </c>
      <c r="J41" s="52">
        <v>12</v>
      </c>
      <c r="K41" s="34">
        <v>314</v>
      </c>
    </row>
    <row r="42" spans="1:11" ht="11.45" customHeight="1">
      <c r="A42" s="23">
        <f>IF(D42&lt;&gt;"",COUNTA($D$10:D42),"")</f>
        <v>25</v>
      </c>
      <c r="B42" s="49" t="s">
        <v>95</v>
      </c>
      <c r="C42" s="50">
        <v>757</v>
      </c>
      <c r="D42" s="50">
        <v>430</v>
      </c>
      <c r="E42" s="50">
        <v>327</v>
      </c>
      <c r="F42" s="50">
        <v>567</v>
      </c>
      <c r="G42" s="50">
        <v>213</v>
      </c>
      <c r="H42" s="50">
        <v>354</v>
      </c>
      <c r="I42" s="34">
        <v>190</v>
      </c>
      <c r="J42" s="34">
        <v>5</v>
      </c>
      <c r="K42" s="34">
        <v>217</v>
      </c>
    </row>
    <row r="43" spans="1:11" ht="11.45" customHeight="1">
      <c r="A43" s="23">
        <f>IF(D43&lt;&gt;"",COUNTA($D$10:D43),"")</f>
        <v>26</v>
      </c>
      <c r="B43" s="49" t="s">
        <v>96</v>
      </c>
      <c r="C43" s="50">
        <v>1180</v>
      </c>
      <c r="D43" s="50">
        <v>397</v>
      </c>
      <c r="E43" s="50">
        <v>783</v>
      </c>
      <c r="F43" s="50">
        <v>648</v>
      </c>
      <c r="G43" s="50">
        <v>180</v>
      </c>
      <c r="H43" s="50">
        <v>468</v>
      </c>
      <c r="I43" s="34">
        <v>532</v>
      </c>
      <c r="J43" s="34">
        <v>9</v>
      </c>
      <c r="K43" s="34">
        <v>217</v>
      </c>
    </row>
    <row r="44" spans="1:11" ht="11.45" customHeight="1">
      <c r="A44" s="23">
        <f>IF(D44&lt;&gt;"",COUNTA($D$10:D44),"")</f>
        <v>27</v>
      </c>
      <c r="B44" s="49" t="s">
        <v>97</v>
      </c>
      <c r="C44" s="50">
        <v>2057</v>
      </c>
      <c r="D44" s="50">
        <v>540</v>
      </c>
      <c r="E44" s="50">
        <v>1517</v>
      </c>
      <c r="F44" s="50">
        <v>1750</v>
      </c>
      <c r="G44" s="50">
        <v>1087</v>
      </c>
      <c r="H44" s="50">
        <v>663</v>
      </c>
      <c r="I44" s="34">
        <v>307</v>
      </c>
      <c r="J44" s="34">
        <v>6</v>
      </c>
      <c r="K44" s="34">
        <v>-547</v>
      </c>
    </row>
    <row r="45" spans="1:11" ht="11.45" customHeight="1"/>
    <row r="46" spans="1:11" ht="11.45" customHeight="1">
      <c r="C46" s="55"/>
      <c r="D46" s="55"/>
      <c r="E46" s="55"/>
      <c r="F46" s="55"/>
      <c r="G46" s="55"/>
      <c r="H46" s="55"/>
      <c r="I46" s="55"/>
      <c r="J46" s="55"/>
      <c r="K46" s="55"/>
    </row>
    <row r="47" spans="1:11" ht="11.45" customHeight="1"/>
    <row r="48" spans="1:11" ht="11.45" customHeight="1"/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</sheetData>
  <mergeCells count="22">
    <mergeCell ref="C33:K33"/>
    <mergeCell ref="I5:I7"/>
    <mergeCell ref="J5:J7"/>
    <mergeCell ref="C4:C7"/>
    <mergeCell ref="D4:E4"/>
    <mergeCell ref="H5:H7"/>
    <mergeCell ref="G4:H4"/>
    <mergeCell ref="G5:G7"/>
    <mergeCell ref="C21:K21"/>
    <mergeCell ref="K5:K7"/>
    <mergeCell ref="C1:K1"/>
    <mergeCell ref="E5:E7"/>
    <mergeCell ref="I4:J4"/>
    <mergeCell ref="C9:K9"/>
    <mergeCell ref="A1:B1"/>
    <mergeCell ref="I2:K3"/>
    <mergeCell ref="F2:H3"/>
    <mergeCell ref="C2:E3"/>
    <mergeCell ref="A2:A7"/>
    <mergeCell ref="B2:B7"/>
    <mergeCell ref="F4:F7"/>
    <mergeCell ref="D5:D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2023 41&amp;R&amp;"-,Standard"&amp;7&amp;P</oddFooter>
    <evenFooter>&amp;L&amp;"-,Standard"&amp;7&amp;P&amp;R&amp;"-,Standard"&amp;7 StatA MV, Statistischer Bericht A313 2023 41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1.25"/>
  <cols>
    <col min="1" max="1" width="3.7109375" style="57" customWidth="1"/>
    <col min="2" max="2" width="18.7109375" style="42" customWidth="1"/>
    <col min="3" max="11" width="7.7109375" style="42" customWidth="1"/>
    <col min="12" max="16384" width="11.42578125" style="42"/>
  </cols>
  <sheetData>
    <row r="1" spans="1:11" s="58" customFormat="1" ht="30" customHeight="1">
      <c r="A1" s="119" t="s">
        <v>66</v>
      </c>
      <c r="B1" s="120"/>
      <c r="C1" s="116" t="s">
        <v>139</v>
      </c>
      <c r="D1" s="116"/>
      <c r="E1" s="116"/>
      <c r="F1" s="116"/>
      <c r="G1" s="116"/>
      <c r="H1" s="116"/>
      <c r="I1" s="116"/>
      <c r="J1" s="116"/>
      <c r="K1" s="117"/>
    </row>
    <row r="2" spans="1:11" ht="11.45" customHeight="1">
      <c r="A2" s="122" t="s">
        <v>61</v>
      </c>
      <c r="B2" s="118" t="s">
        <v>75</v>
      </c>
      <c r="C2" s="118" t="s">
        <v>20</v>
      </c>
      <c r="D2" s="118"/>
      <c r="E2" s="118"/>
      <c r="F2" s="118" t="s">
        <v>21</v>
      </c>
      <c r="G2" s="118"/>
      <c r="H2" s="118"/>
      <c r="I2" s="118" t="s">
        <v>68</v>
      </c>
      <c r="J2" s="118"/>
      <c r="K2" s="121"/>
    </row>
    <row r="3" spans="1:11" ht="11.45" customHeight="1">
      <c r="A3" s="122"/>
      <c r="B3" s="118"/>
      <c r="C3" s="118" t="s">
        <v>24</v>
      </c>
      <c r="D3" s="118"/>
      <c r="E3" s="118"/>
      <c r="F3" s="118"/>
      <c r="G3" s="118"/>
      <c r="H3" s="118"/>
      <c r="I3" s="118"/>
      <c r="J3" s="118"/>
      <c r="K3" s="121"/>
    </row>
    <row r="4" spans="1:11" ht="11.45" customHeight="1">
      <c r="A4" s="122"/>
      <c r="B4" s="118"/>
      <c r="C4" s="118" t="s">
        <v>69</v>
      </c>
      <c r="D4" s="118"/>
      <c r="E4" s="118"/>
      <c r="F4" s="118" t="s">
        <v>70</v>
      </c>
      <c r="G4" s="118"/>
      <c r="H4" s="118"/>
      <c r="I4" s="118"/>
      <c r="J4" s="118"/>
      <c r="K4" s="121"/>
    </row>
    <row r="5" spans="1:11" ht="11.45" customHeight="1">
      <c r="A5" s="122"/>
      <c r="B5" s="118"/>
      <c r="C5" s="118"/>
      <c r="D5" s="118"/>
      <c r="E5" s="118"/>
      <c r="F5" s="118"/>
      <c r="G5" s="118"/>
      <c r="H5" s="118"/>
      <c r="I5" s="118"/>
      <c r="J5" s="118"/>
      <c r="K5" s="121"/>
    </row>
    <row r="6" spans="1:11" ht="11.45" customHeight="1">
      <c r="A6" s="122"/>
      <c r="B6" s="118"/>
      <c r="C6" s="118" t="s">
        <v>79</v>
      </c>
      <c r="D6" s="118" t="s">
        <v>71</v>
      </c>
      <c r="E6" s="118" t="s">
        <v>72</v>
      </c>
      <c r="F6" s="118" t="s">
        <v>79</v>
      </c>
      <c r="G6" s="118" t="s">
        <v>71</v>
      </c>
      <c r="H6" s="118" t="s">
        <v>72</v>
      </c>
      <c r="I6" s="118" t="s">
        <v>79</v>
      </c>
      <c r="J6" s="118" t="s">
        <v>71</v>
      </c>
      <c r="K6" s="121" t="s">
        <v>72</v>
      </c>
    </row>
    <row r="7" spans="1:11" ht="11.45" customHeight="1">
      <c r="A7" s="122"/>
      <c r="B7" s="118"/>
      <c r="C7" s="118"/>
      <c r="D7" s="118"/>
      <c r="E7" s="118"/>
      <c r="F7" s="118"/>
      <c r="G7" s="118"/>
      <c r="H7" s="118"/>
      <c r="I7" s="118"/>
      <c r="J7" s="118"/>
      <c r="K7" s="121"/>
    </row>
    <row r="8" spans="1:11" s="57" customFormat="1" ht="11.45" customHeight="1">
      <c r="A8" s="19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11.45" customHeight="1">
      <c r="A9" s="56"/>
      <c r="B9" s="59"/>
      <c r="C9" s="70"/>
      <c r="D9" s="60"/>
      <c r="E9" s="60"/>
      <c r="F9" s="71"/>
      <c r="G9" s="60"/>
      <c r="H9" s="60"/>
      <c r="I9" s="72"/>
      <c r="J9" s="72"/>
      <c r="K9" s="72"/>
    </row>
    <row r="10" spans="1:11" ht="11.45" customHeight="1">
      <c r="A10" s="23">
        <f>IF(D10&lt;&gt;"",COUNTA($D10:D$10),"")</f>
        <v>1</v>
      </c>
      <c r="B10" s="45" t="s">
        <v>73</v>
      </c>
      <c r="C10" s="73">
        <v>12430</v>
      </c>
      <c r="D10" s="74">
        <v>6987</v>
      </c>
      <c r="E10" s="74">
        <v>5443</v>
      </c>
      <c r="F10" s="75">
        <v>8274</v>
      </c>
      <c r="G10" s="74">
        <v>4663</v>
      </c>
      <c r="H10" s="74">
        <v>3611</v>
      </c>
      <c r="I10" s="66">
        <v>4156</v>
      </c>
      <c r="J10" s="66">
        <v>2324</v>
      </c>
      <c r="K10" s="66">
        <v>1832</v>
      </c>
    </row>
    <row r="11" spans="1:11" ht="11.45" customHeight="1">
      <c r="A11" s="23" t="str">
        <f>IF(D11&lt;&gt;"",COUNTA($D$10:D11),"")</f>
        <v/>
      </c>
      <c r="B11" s="49"/>
      <c r="C11" s="68"/>
      <c r="D11" s="61"/>
      <c r="E11" s="61"/>
      <c r="F11" s="69"/>
      <c r="G11" s="61"/>
      <c r="H11" s="61"/>
      <c r="I11" s="67"/>
      <c r="J11" s="67"/>
      <c r="K11" s="67"/>
    </row>
    <row r="12" spans="1:11" ht="11.45" customHeight="1">
      <c r="A12" s="23">
        <f>IF(D12&lt;&gt;"",COUNTA($D$10:D12),"")</f>
        <v>2</v>
      </c>
      <c r="B12" s="49" t="s">
        <v>99</v>
      </c>
      <c r="C12" s="68">
        <v>5698</v>
      </c>
      <c r="D12" s="61">
        <v>2878</v>
      </c>
      <c r="E12" s="61">
        <v>2820</v>
      </c>
      <c r="F12" s="69">
        <v>4776</v>
      </c>
      <c r="G12" s="61">
        <v>2498</v>
      </c>
      <c r="H12" s="61">
        <v>2278</v>
      </c>
      <c r="I12" s="67">
        <v>922</v>
      </c>
      <c r="J12" s="67">
        <v>380</v>
      </c>
      <c r="K12" s="67">
        <v>542</v>
      </c>
    </row>
    <row r="13" spans="1:11" ht="11.45" customHeight="1">
      <c r="A13" s="23">
        <f>IF(D13&lt;&gt;"",COUNTA($D$10:D13),"")</f>
        <v>3</v>
      </c>
      <c r="B13" s="49" t="s">
        <v>100</v>
      </c>
      <c r="C13" s="68">
        <v>270</v>
      </c>
      <c r="D13" s="61">
        <v>134</v>
      </c>
      <c r="E13" s="61">
        <v>136</v>
      </c>
      <c r="F13" s="69">
        <v>279</v>
      </c>
      <c r="G13" s="61">
        <v>147</v>
      </c>
      <c r="H13" s="61">
        <v>132</v>
      </c>
      <c r="I13" s="67">
        <v>-9</v>
      </c>
      <c r="J13" s="67">
        <v>-13</v>
      </c>
      <c r="K13" s="67">
        <v>4</v>
      </c>
    </row>
    <row r="14" spans="1:11" ht="11.45" customHeight="1">
      <c r="A14" s="23">
        <f>IF(D14&lt;&gt;"",COUNTA($D$10:D14),"")</f>
        <v>4</v>
      </c>
      <c r="B14" s="49" t="s">
        <v>101</v>
      </c>
      <c r="C14" s="68">
        <v>351</v>
      </c>
      <c r="D14" s="61">
        <v>182</v>
      </c>
      <c r="E14" s="61">
        <v>169</v>
      </c>
      <c r="F14" s="69">
        <v>304</v>
      </c>
      <c r="G14" s="61">
        <v>173</v>
      </c>
      <c r="H14" s="61">
        <v>131</v>
      </c>
      <c r="I14" s="67">
        <v>47</v>
      </c>
      <c r="J14" s="67">
        <v>9</v>
      </c>
      <c r="K14" s="67">
        <v>38</v>
      </c>
    </row>
    <row r="15" spans="1:11" ht="11.45" customHeight="1">
      <c r="A15" s="23">
        <f>IF(D15&lt;&gt;"",COUNTA($D$10:D15),"")</f>
        <v>5</v>
      </c>
      <c r="B15" s="49" t="s">
        <v>102</v>
      </c>
      <c r="C15" s="68">
        <v>719</v>
      </c>
      <c r="D15" s="61">
        <v>349</v>
      </c>
      <c r="E15" s="61">
        <v>370</v>
      </c>
      <c r="F15" s="69">
        <v>476</v>
      </c>
      <c r="G15" s="61">
        <v>237</v>
      </c>
      <c r="H15" s="61">
        <v>239</v>
      </c>
      <c r="I15" s="67">
        <v>243</v>
      </c>
      <c r="J15" s="67">
        <v>112</v>
      </c>
      <c r="K15" s="67">
        <v>131</v>
      </c>
    </row>
    <row r="16" spans="1:11" ht="11.45" customHeight="1">
      <c r="A16" s="23">
        <f>IF(D16&lt;&gt;"",COUNTA($D$10:D16),"")</f>
        <v>6</v>
      </c>
      <c r="B16" s="49" t="s">
        <v>103</v>
      </c>
      <c r="C16" s="68">
        <v>765</v>
      </c>
      <c r="D16" s="61">
        <v>381</v>
      </c>
      <c r="E16" s="61">
        <v>384</v>
      </c>
      <c r="F16" s="69">
        <v>575</v>
      </c>
      <c r="G16" s="61">
        <v>289</v>
      </c>
      <c r="H16" s="61">
        <v>286</v>
      </c>
      <c r="I16" s="67">
        <v>190</v>
      </c>
      <c r="J16" s="67">
        <v>92</v>
      </c>
      <c r="K16" s="67">
        <v>98</v>
      </c>
    </row>
    <row r="17" spans="1:11" ht="11.45" customHeight="1">
      <c r="A17" s="23">
        <f>IF(D17&lt;&gt;"",COUNTA($D$10:D17),"")</f>
        <v>7</v>
      </c>
      <c r="B17" s="49" t="s">
        <v>104</v>
      </c>
      <c r="C17" s="68">
        <v>57</v>
      </c>
      <c r="D17" s="61">
        <v>32</v>
      </c>
      <c r="E17" s="61">
        <v>25</v>
      </c>
      <c r="F17" s="69">
        <v>95</v>
      </c>
      <c r="G17" s="61">
        <v>56</v>
      </c>
      <c r="H17" s="61">
        <v>39</v>
      </c>
      <c r="I17" s="67">
        <v>-38</v>
      </c>
      <c r="J17" s="67">
        <v>-24</v>
      </c>
      <c r="K17" s="67">
        <v>-14</v>
      </c>
    </row>
    <row r="18" spans="1:11" ht="11.45" customHeight="1">
      <c r="A18" s="23">
        <f>IF(D18&lt;&gt;"",COUNTA($D$10:D18),"")</f>
        <v>8</v>
      </c>
      <c r="B18" s="49" t="s">
        <v>105</v>
      </c>
      <c r="C18" s="68">
        <v>512</v>
      </c>
      <c r="D18" s="61">
        <v>263</v>
      </c>
      <c r="E18" s="61">
        <v>249</v>
      </c>
      <c r="F18" s="69">
        <v>350</v>
      </c>
      <c r="G18" s="61">
        <v>183</v>
      </c>
      <c r="H18" s="61">
        <v>167</v>
      </c>
      <c r="I18" s="67">
        <v>162</v>
      </c>
      <c r="J18" s="67">
        <v>80</v>
      </c>
      <c r="K18" s="67">
        <v>82</v>
      </c>
    </row>
    <row r="19" spans="1:11" ht="11.45" customHeight="1">
      <c r="A19" s="23">
        <f>IF(D19&lt;&gt;"",COUNTA($D$10:D19),"")</f>
        <v>9</v>
      </c>
      <c r="B19" s="49" t="s">
        <v>106</v>
      </c>
      <c r="C19" s="68">
        <v>186</v>
      </c>
      <c r="D19" s="61">
        <v>99</v>
      </c>
      <c r="E19" s="61">
        <v>87</v>
      </c>
      <c r="F19" s="69">
        <v>156</v>
      </c>
      <c r="G19" s="61">
        <v>76</v>
      </c>
      <c r="H19" s="61">
        <v>80</v>
      </c>
      <c r="I19" s="67">
        <v>30</v>
      </c>
      <c r="J19" s="67">
        <v>23</v>
      </c>
      <c r="K19" s="67">
        <v>7</v>
      </c>
    </row>
    <row r="20" spans="1:11" ht="11.45" customHeight="1">
      <c r="A20" s="23">
        <f>IF(D20&lt;&gt;"",COUNTA($D$10:D20),"")</f>
        <v>10</v>
      </c>
      <c r="B20" s="49" t="s">
        <v>107</v>
      </c>
      <c r="C20" s="68">
        <v>630</v>
      </c>
      <c r="D20" s="61">
        <v>317</v>
      </c>
      <c r="E20" s="61">
        <v>313</v>
      </c>
      <c r="F20" s="69">
        <v>563</v>
      </c>
      <c r="G20" s="61">
        <v>292</v>
      </c>
      <c r="H20" s="61">
        <v>271</v>
      </c>
      <c r="I20" s="67">
        <v>67</v>
      </c>
      <c r="J20" s="67">
        <v>25</v>
      </c>
      <c r="K20" s="67">
        <v>42</v>
      </c>
    </row>
    <row r="21" spans="1:11" ht="11.45" customHeight="1">
      <c r="A21" s="23">
        <f>IF(D21&lt;&gt;"",COUNTA($D$10:D21),"")</f>
        <v>11</v>
      </c>
      <c r="B21" s="49" t="s">
        <v>108</v>
      </c>
      <c r="C21" s="68">
        <v>506</v>
      </c>
      <c r="D21" s="61">
        <v>271</v>
      </c>
      <c r="E21" s="61">
        <v>235</v>
      </c>
      <c r="F21" s="69">
        <v>491</v>
      </c>
      <c r="G21" s="61">
        <v>283</v>
      </c>
      <c r="H21" s="61">
        <v>208</v>
      </c>
      <c r="I21" s="67">
        <v>15</v>
      </c>
      <c r="J21" s="67">
        <v>-12</v>
      </c>
      <c r="K21" s="67">
        <v>27</v>
      </c>
    </row>
    <row r="22" spans="1:11" ht="11.45" customHeight="1">
      <c r="A22" s="23">
        <f>IF(D22&lt;&gt;"",COUNTA($D$10:D22),"")</f>
        <v>12</v>
      </c>
      <c r="B22" s="49" t="s">
        <v>109</v>
      </c>
      <c r="C22" s="68">
        <v>89</v>
      </c>
      <c r="D22" s="61">
        <v>47</v>
      </c>
      <c r="E22" s="61">
        <v>42</v>
      </c>
      <c r="F22" s="69">
        <v>79</v>
      </c>
      <c r="G22" s="61">
        <v>45</v>
      </c>
      <c r="H22" s="61">
        <v>34</v>
      </c>
      <c r="I22" s="67">
        <v>10</v>
      </c>
      <c r="J22" s="67">
        <v>2</v>
      </c>
      <c r="K22" s="67">
        <v>8</v>
      </c>
    </row>
    <row r="23" spans="1:11" ht="11.45" customHeight="1">
      <c r="A23" s="23">
        <f>IF(D23&lt;&gt;"",COUNTA($D$10:D23),"")</f>
        <v>13</v>
      </c>
      <c r="B23" s="49" t="s">
        <v>110</v>
      </c>
      <c r="C23" s="68">
        <v>8</v>
      </c>
      <c r="D23" s="61">
        <v>4</v>
      </c>
      <c r="E23" s="61">
        <v>4</v>
      </c>
      <c r="F23" s="69">
        <v>8</v>
      </c>
      <c r="G23" s="61">
        <v>6</v>
      </c>
      <c r="H23" s="61">
        <v>2</v>
      </c>
      <c r="I23" s="67" t="s">
        <v>5</v>
      </c>
      <c r="J23" s="67">
        <v>-2</v>
      </c>
      <c r="K23" s="67">
        <v>2</v>
      </c>
    </row>
    <row r="24" spans="1:11" ht="11.45" customHeight="1">
      <c r="A24" s="23">
        <f>IF(D24&lt;&gt;"",COUNTA($D$10:D24),"")</f>
        <v>14</v>
      </c>
      <c r="B24" s="49" t="s">
        <v>111</v>
      </c>
      <c r="C24" s="68">
        <v>372</v>
      </c>
      <c r="D24" s="61">
        <v>186</v>
      </c>
      <c r="E24" s="61">
        <v>186</v>
      </c>
      <c r="F24" s="69">
        <v>322</v>
      </c>
      <c r="G24" s="61">
        <v>159</v>
      </c>
      <c r="H24" s="61">
        <v>163</v>
      </c>
      <c r="I24" s="67">
        <v>50</v>
      </c>
      <c r="J24" s="67">
        <v>27</v>
      </c>
      <c r="K24" s="67">
        <v>23</v>
      </c>
    </row>
    <row r="25" spans="1:11" ht="11.45" customHeight="1">
      <c r="A25" s="23">
        <f>IF(D25&lt;&gt;"",COUNTA($D$10:D25),"")</f>
        <v>15</v>
      </c>
      <c r="B25" s="49" t="s">
        <v>112</v>
      </c>
      <c r="C25" s="68">
        <v>211</v>
      </c>
      <c r="D25" s="61">
        <v>105</v>
      </c>
      <c r="E25" s="61">
        <v>106</v>
      </c>
      <c r="F25" s="69">
        <v>208</v>
      </c>
      <c r="G25" s="61">
        <v>103</v>
      </c>
      <c r="H25" s="61">
        <v>105</v>
      </c>
      <c r="I25" s="67">
        <v>3</v>
      </c>
      <c r="J25" s="67">
        <v>2</v>
      </c>
      <c r="K25" s="67">
        <v>1</v>
      </c>
    </row>
    <row r="26" spans="1:11" ht="11.45" customHeight="1">
      <c r="A26" s="23">
        <f>IF(D26&lt;&gt;"",COUNTA($D$10:D26),"")</f>
        <v>16</v>
      </c>
      <c r="B26" s="49" t="s">
        <v>113</v>
      </c>
      <c r="C26" s="68">
        <v>840</v>
      </c>
      <c r="D26" s="61">
        <v>417</v>
      </c>
      <c r="E26" s="61">
        <v>423</v>
      </c>
      <c r="F26" s="69">
        <v>761</v>
      </c>
      <c r="G26" s="61">
        <v>395</v>
      </c>
      <c r="H26" s="61">
        <v>366</v>
      </c>
      <c r="I26" s="67">
        <v>79</v>
      </c>
      <c r="J26" s="67">
        <v>22</v>
      </c>
      <c r="K26" s="67">
        <v>57</v>
      </c>
    </row>
    <row r="27" spans="1:11" ht="11.45" customHeight="1">
      <c r="A27" s="23">
        <f>IF(D27&lt;&gt;"",COUNTA($D$10:D27),"")</f>
        <v>17</v>
      </c>
      <c r="B27" s="49" t="s">
        <v>114</v>
      </c>
      <c r="C27" s="68">
        <v>182</v>
      </c>
      <c r="D27" s="61">
        <v>91</v>
      </c>
      <c r="E27" s="61">
        <v>91</v>
      </c>
      <c r="F27" s="69">
        <v>109</v>
      </c>
      <c r="G27" s="61">
        <v>54</v>
      </c>
      <c r="H27" s="61">
        <v>55</v>
      </c>
      <c r="I27" s="67">
        <v>73</v>
      </c>
      <c r="J27" s="67">
        <v>37</v>
      </c>
      <c r="K27" s="67">
        <v>36</v>
      </c>
    </row>
    <row r="28" spans="1:11" ht="11.45" customHeight="1">
      <c r="A28" s="23" t="str">
        <f>IF(D28&lt;&gt;"",COUNTA($D$10:D28),"")</f>
        <v/>
      </c>
      <c r="B28" s="49"/>
      <c r="C28" s="68"/>
      <c r="D28" s="61"/>
      <c r="E28" s="61"/>
      <c r="F28" s="69"/>
      <c r="G28" s="61"/>
      <c r="H28" s="61"/>
      <c r="I28" s="67"/>
      <c r="J28" s="67"/>
      <c r="K28" s="67"/>
    </row>
    <row r="29" spans="1:11" ht="11.45" customHeight="1">
      <c r="A29" s="23">
        <f>IF(D29&lt;&gt;"",COUNTA($D$10:D29),"")</f>
        <v>18</v>
      </c>
      <c r="B29" s="49" t="s">
        <v>115</v>
      </c>
      <c r="C29" s="68">
        <v>6732</v>
      </c>
      <c r="D29" s="61">
        <v>4109</v>
      </c>
      <c r="E29" s="61">
        <v>2623</v>
      </c>
      <c r="F29" s="69">
        <v>3498</v>
      </c>
      <c r="G29" s="61">
        <v>2165</v>
      </c>
      <c r="H29" s="61">
        <v>1333</v>
      </c>
      <c r="I29" s="67">
        <v>3234</v>
      </c>
      <c r="J29" s="67">
        <v>1944</v>
      </c>
      <c r="K29" s="67">
        <v>1290</v>
      </c>
    </row>
    <row r="30" spans="1:11" ht="11.45" customHeight="1">
      <c r="A30" s="23">
        <f>IF(D30&lt;&gt;"",COUNTA($D$10:D30),"")</f>
        <v>19</v>
      </c>
      <c r="B30" s="49" t="s">
        <v>119</v>
      </c>
      <c r="C30" s="68">
        <v>4438</v>
      </c>
      <c r="D30" s="61">
        <v>2498</v>
      </c>
      <c r="E30" s="61">
        <v>1940</v>
      </c>
      <c r="F30" s="69">
        <v>2237</v>
      </c>
      <c r="G30" s="61">
        <v>1267</v>
      </c>
      <c r="H30" s="61">
        <v>970</v>
      </c>
      <c r="I30" s="67">
        <v>2201</v>
      </c>
      <c r="J30" s="67">
        <v>1231</v>
      </c>
      <c r="K30" s="67">
        <v>970</v>
      </c>
    </row>
    <row r="31" spans="1:11" ht="11.45" customHeight="1">
      <c r="A31" s="23">
        <f>IF(D31&lt;&gt;"",COUNTA($D$10:D31),"")</f>
        <v>20</v>
      </c>
      <c r="B31" s="49" t="s">
        <v>120</v>
      </c>
      <c r="C31" s="68">
        <v>1803</v>
      </c>
      <c r="D31" s="61">
        <v>1212</v>
      </c>
      <c r="E31" s="61">
        <v>591</v>
      </c>
      <c r="F31" s="69">
        <v>1350</v>
      </c>
      <c r="G31" s="61">
        <v>896</v>
      </c>
      <c r="H31" s="61">
        <v>454</v>
      </c>
      <c r="I31" s="67">
        <v>453</v>
      </c>
      <c r="J31" s="67">
        <v>316</v>
      </c>
      <c r="K31" s="67">
        <v>137</v>
      </c>
    </row>
    <row r="32" spans="1:11" ht="11.45" customHeight="1">
      <c r="A32" s="23">
        <f>IF(D32&lt;&gt;"",COUNTA($D$10:D32),"")</f>
        <v>21</v>
      </c>
      <c r="B32" s="49" t="s">
        <v>121</v>
      </c>
      <c r="C32" s="68">
        <v>1388</v>
      </c>
      <c r="D32" s="61">
        <v>956</v>
      </c>
      <c r="E32" s="61">
        <v>432</v>
      </c>
      <c r="F32" s="69">
        <v>231</v>
      </c>
      <c r="G32" s="61">
        <v>164</v>
      </c>
      <c r="H32" s="61">
        <v>67</v>
      </c>
      <c r="I32" s="67">
        <v>1157</v>
      </c>
      <c r="J32" s="67">
        <v>792</v>
      </c>
      <c r="K32" s="67">
        <v>365</v>
      </c>
    </row>
    <row r="33" spans="1:11" ht="11.45" customHeight="1">
      <c r="A33" s="23">
        <f>IF(D33&lt;&gt;"",COUNTA($D$10:D33),"")</f>
        <v>22</v>
      </c>
      <c r="B33" s="49" t="s">
        <v>122</v>
      </c>
      <c r="C33" s="68">
        <v>165</v>
      </c>
      <c r="D33" s="61">
        <v>132</v>
      </c>
      <c r="E33" s="61">
        <v>33</v>
      </c>
      <c r="F33" s="69">
        <v>96</v>
      </c>
      <c r="G33" s="61">
        <v>84</v>
      </c>
      <c r="H33" s="61">
        <v>12</v>
      </c>
      <c r="I33" s="67">
        <v>69</v>
      </c>
      <c r="J33" s="67">
        <v>48</v>
      </c>
      <c r="K33" s="67">
        <v>21</v>
      </c>
    </row>
    <row r="34" spans="1:11" ht="11.45" customHeight="1">
      <c r="A34" s="23">
        <f>IF(D34&lt;&gt;"",COUNTA($D$10:D34),"")</f>
        <v>23</v>
      </c>
      <c r="B34" s="49" t="s">
        <v>123</v>
      </c>
      <c r="C34" s="68">
        <v>179</v>
      </c>
      <c r="D34" s="61">
        <v>98</v>
      </c>
      <c r="E34" s="61">
        <v>81</v>
      </c>
      <c r="F34" s="69">
        <v>135</v>
      </c>
      <c r="G34" s="61">
        <v>60</v>
      </c>
      <c r="H34" s="61">
        <v>75</v>
      </c>
      <c r="I34" s="67">
        <v>44</v>
      </c>
      <c r="J34" s="67">
        <v>38</v>
      </c>
      <c r="K34" s="67">
        <v>6</v>
      </c>
    </row>
    <row r="35" spans="1:11" ht="22.5" customHeight="1">
      <c r="A35" s="23">
        <f>IF(D35&lt;&gt;"",COUNTA($D$10:D35),"")</f>
        <v>24</v>
      </c>
      <c r="B35" s="49" t="s">
        <v>125</v>
      </c>
      <c r="C35" s="68">
        <v>13</v>
      </c>
      <c r="D35" s="61">
        <v>5</v>
      </c>
      <c r="E35" s="61">
        <v>8</v>
      </c>
      <c r="F35" s="69">
        <v>28</v>
      </c>
      <c r="G35" s="61">
        <v>10</v>
      </c>
      <c r="H35" s="61">
        <v>18</v>
      </c>
      <c r="I35" s="67">
        <v>-15</v>
      </c>
      <c r="J35" s="67">
        <v>-5</v>
      </c>
      <c r="K35" s="67">
        <v>-10</v>
      </c>
    </row>
    <row r="36" spans="1:11" ht="11.45" customHeight="1">
      <c r="A36" s="23">
        <f>IF(D36&lt;&gt;"",COUNTA($D$10:D36),"")</f>
        <v>25</v>
      </c>
      <c r="B36" s="49" t="s">
        <v>124</v>
      </c>
      <c r="C36" s="68">
        <v>549</v>
      </c>
      <c r="D36" s="61">
        <v>420</v>
      </c>
      <c r="E36" s="61">
        <v>129</v>
      </c>
      <c r="F36" s="69">
        <v>771</v>
      </c>
      <c r="G36" s="61">
        <v>580</v>
      </c>
      <c r="H36" s="61">
        <v>191</v>
      </c>
      <c r="I36" s="67">
        <v>-222</v>
      </c>
      <c r="J36" s="67">
        <v>-160</v>
      </c>
      <c r="K36" s="67">
        <v>-62</v>
      </c>
    </row>
    <row r="37" spans="1:11" ht="11.45" customHeight="1">
      <c r="C37" s="62"/>
      <c r="D37" s="62"/>
      <c r="E37" s="62"/>
      <c r="F37" s="62"/>
      <c r="G37" s="62"/>
      <c r="H37" s="62"/>
      <c r="I37" s="62"/>
    </row>
    <row r="38" spans="1:11" ht="11.45" customHeight="1">
      <c r="C38" s="62"/>
      <c r="D38" s="62"/>
      <c r="E38" s="62"/>
      <c r="F38" s="62"/>
      <c r="G38" s="62"/>
      <c r="H38" s="62"/>
      <c r="I38" s="62"/>
    </row>
    <row r="39" spans="1:11" ht="11.45" customHeight="1">
      <c r="C39" s="62"/>
      <c r="D39" s="62"/>
      <c r="E39" s="62"/>
      <c r="F39" s="62"/>
      <c r="G39" s="62"/>
      <c r="H39" s="62"/>
      <c r="I39" s="62"/>
    </row>
    <row r="40" spans="1:11" ht="11.45" customHeight="1">
      <c r="C40" s="62"/>
      <c r="D40" s="62"/>
      <c r="E40" s="62"/>
      <c r="F40" s="62"/>
      <c r="G40" s="62"/>
      <c r="H40" s="62"/>
      <c r="I40" s="62"/>
    </row>
    <row r="41" spans="1:11" ht="11.45" customHeight="1">
      <c r="C41" s="62"/>
      <c r="D41" s="62"/>
      <c r="E41" s="62"/>
      <c r="F41" s="62"/>
      <c r="G41" s="62"/>
      <c r="H41" s="62"/>
      <c r="I41" s="62"/>
    </row>
    <row r="42" spans="1:11" ht="11.45" customHeight="1">
      <c r="C42" s="62"/>
      <c r="D42" s="62"/>
      <c r="E42" s="62"/>
      <c r="F42" s="62"/>
      <c r="G42" s="62"/>
      <c r="H42" s="62"/>
      <c r="I42" s="62"/>
    </row>
    <row r="43" spans="1:11" ht="11.45" customHeight="1">
      <c r="C43" s="62"/>
      <c r="D43" s="62"/>
      <c r="E43" s="62"/>
      <c r="F43" s="62"/>
      <c r="G43" s="62"/>
      <c r="H43" s="62"/>
      <c r="I43" s="62"/>
    </row>
    <row r="44" spans="1:11" ht="11.45" customHeight="1">
      <c r="C44" s="62"/>
      <c r="D44" s="62"/>
      <c r="E44" s="62"/>
      <c r="F44" s="62"/>
      <c r="G44" s="62"/>
      <c r="H44" s="62"/>
      <c r="I44" s="62"/>
    </row>
    <row r="45" spans="1:11" ht="11.45" customHeight="1">
      <c r="C45" s="62"/>
      <c r="D45" s="62"/>
      <c r="E45" s="62"/>
      <c r="F45" s="62"/>
      <c r="G45" s="62"/>
      <c r="H45" s="62"/>
      <c r="I45" s="62"/>
    </row>
    <row r="46" spans="1:11" ht="11.45" customHeight="1">
      <c r="C46" s="62"/>
      <c r="D46" s="62"/>
      <c r="E46" s="62"/>
      <c r="F46" s="62"/>
      <c r="G46" s="62"/>
      <c r="H46" s="62"/>
      <c r="I46" s="62"/>
    </row>
    <row r="47" spans="1:11" ht="11.45" customHeight="1">
      <c r="C47" s="62"/>
      <c r="D47" s="62"/>
      <c r="E47" s="62"/>
      <c r="F47" s="62"/>
      <c r="G47" s="62"/>
      <c r="H47" s="62"/>
      <c r="I47" s="62"/>
    </row>
    <row r="48" spans="1:11" ht="11.45" customHeight="1">
      <c r="C48" s="62"/>
      <c r="D48" s="62"/>
      <c r="E48" s="62"/>
      <c r="F48" s="62"/>
      <c r="G48" s="62"/>
      <c r="H48" s="62"/>
      <c r="I48" s="62"/>
    </row>
    <row r="49" spans="3:9" ht="11.45" customHeight="1">
      <c r="C49" s="62"/>
      <c r="D49" s="62"/>
      <c r="E49" s="62"/>
      <c r="F49" s="62"/>
      <c r="G49" s="62"/>
      <c r="H49" s="62"/>
      <c r="I49" s="62"/>
    </row>
    <row r="50" spans="3:9" ht="11.45" customHeight="1">
      <c r="C50" s="62"/>
      <c r="D50" s="62"/>
      <c r="E50" s="62"/>
      <c r="F50" s="62"/>
      <c r="G50" s="62"/>
      <c r="H50" s="62"/>
      <c r="I50" s="62"/>
    </row>
    <row r="51" spans="3:9" ht="11.45" customHeight="1">
      <c r="C51" s="62"/>
      <c r="D51" s="62"/>
      <c r="E51" s="62"/>
      <c r="F51" s="62"/>
      <c r="G51" s="62"/>
      <c r="H51" s="62"/>
      <c r="I51" s="62"/>
    </row>
    <row r="52" spans="3:9" ht="11.45" customHeight="1">
      <c r="C52" s="62"/>
      <c r="D52" s="62"/>
      <c r="E52" s="62"/>
      <c r="F52" s="62"/>
      <c r="G52" s="62"/>
      <c r="H52" s="62"/>
      <c r="I52" s="62"/>
    </row>
    <row r="53" spans="3:9" ht="11.45" customHeight="1">
      <c r="C53" s="62"/>
      <c r="D53" s="62"/>
      <c r="E53" s="62"/>
      <c r="F53" s="62"/>
      <c r="G53" s="62"/>
      <c r="H53" s="62"/>
      <c r="I53" s="62"/>
    </row>
    <row r="54" spans="3:9" ht="11.45" customHeight="1">
      <c r="C54" s="62"/>
      <c r="D54" s="62"/>
      <c r="E54" s="62"/>
      <c r="F54" s="62"/>
      <c r="G54" s="62"/>
      <c r="H54" s="62"/>
      <c r="I54" s="62"/>
    </row>
    <row r="55" spans="3:9" ht="11.45" customHeight="1">
      <c r="C55" s="62"/>
      <c r="D55" s="62"/>
      <c r="E55" s="62"/>
      <c r="F55" s="62"/>
      <c r="G55" s="62"/>
      <c r="H55" s="62"/>
      <c r="I55" s="62"/>
    </row>
    <row r="56" spans="3:9">
      <c r="C56" s="62"/>
      <c r="D56" s="62"/>
      <c r="E56" s="62"/>
      <c r="F56" s="62"/>
      <c r="G56" s="62"/>
      <c r="H56" s="62"/>
      <c r="I56" s="62"/>
    </row>
    <row r="57" spans="3:9">
      <c r="C57" s="62"/>
      <c r="D57" s="62"/>
      <c r="E57" s="62"/>
      <c r="F57" s="62"/>
      <c r="G57" s="62"/>
      <c r="H57" s="62"/>
      <c r="I57" s="62"/>
    </row>
    <row r="58" spans="3:9">
      <c r="C58" s="62"/>
      <c r="D58" s="62"/>
      <c r="E58" s="62"/>
      <c r="F58" s="62"/>
      <c r="G58" s="62"/>
      <c r="H58" s="62"/>
      <c r="I58" s="62"/>
    </row>
    <row r="59" spans="3:9">
      <c r="C59" s="62"/>
      <c r="D59" s="62"/>
      <c r="E59" s="62"/>
      <c r="F59" s="62"/>
      <c r="G59" s="62"/>
      <c r="H59" s="62"/>
      <c r="I59" s="62"/>
    </row>
  </sheetData>
  <mergeCells count="19">
    <mergeCell ref="I2:K5"/>
    <mergeCell ref="C3:H3"/>
    <mergeCell ref="H6:H7"/>
    <mergeCell ref="I6:I7"/>
    <mergeCell ref="J6:J7"/>
    <mergeCell ref="K6:K7"/>
    <mergeCell ref="C1:K1"/>
    <mergeCell ref="A1:B1"/>
    <mergeCell ref="A2:A7"/>
    <mergeCell ref="C4:E5"/>
    <mergeCell ref="F4:H5"/>
    <mergeCell ref="C6:C7"/>
    <mergeCell ref="D6:D7"/>
    <mergeCell ref="F6:F7"/>
    <mergeCell ref="G6:G7"/>
    <mergeCell ref="E6:E7"/>
    <mergeCell ref="B2:B7"/>
    <mergeCell ref="C2:E2"/>
    <mergeCell ref="F2:H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2023 41&amp;R&amp;"-,Standard"&amp;7&amp;P</oddFooter>
    <evenFooter>&amp;L&amp;"-,Standard"&amp;7&amp;P&amp;R&amp;"-,Standard"&amp;7 StatA MV, Statistischer Bericht A313 2023 41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1" sqref="C1:N1"/>
    </sheetView>
  </sheetViews>
  <sheetFormatPr baseColWidth="10" defaultRowHeight="11.25"/>
  <cols>
    <col min="1" max="1" width="3.28515625" style="40" customWidth="1"/>
    <col min="2" max="2" width="15.7109375" style="30" customWidth="1"/>
    <col min="3" max="14" width="6" style="30" customWidth="1"/>
    <col min="15" max="16384" width="11.42578125" style="30"/>
  </cols>
  <sheetData>
    <row r="1" spans="1:14" s="41" customFormat="1" ht="30" customHeight="1">
      <c r="A1" s="119" t="s">
        <v>67</v>
      </c>
      <c r="B1" s="120"/>
      <c r="C1" s="116" t="s">
        <v>143</v>
      </c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7"/>
    </row>
    <row r="2" spans="1:14" s="42" customFormat="1" ht="11.45" customHeight="1">
      <c r="A2" s="122" t="s">
        <v>61</v>
      </c>
      <c r="B2" s="118" t="s">
        <v>90</v>
      </c>
      <c r="C2" s="118" t="s">
        <v>20</v>
      </c>
      <c r="D2" s="118"/>
      <c r="E2" s="118"/>
      <c r="F2" s="118"/>
      <c r="G2" s="118"/>
      <c r="H2" s="118"/>
      <c r="I2" s="118" t="s">
        <v>21</v>
      </c>
      <c r="J2" s="118"/>
      <c r="K2" s="118"/>
      <c r="L2" s="118"/>
      <c r="M2" s="118"/>
      <c r="N2" s="121"/>
    </row>
    <row r="3" spans="1:14" s="42" customFormat="1" ht="11.45" customHeight="1">
      <c r="A3" s="122"/>
      <c r="B3" s="118"/>
      <c r="C3" s="118" t="s">
        <v>25</v>
      </c>
      <c r="D3" s="118"/>
      <c r="E3" s="118"/>
      <c r="F3" s="118" t="s">
        <v>55</v>
      </c>
      <c r="G3" s="118"/>
      <c r="H3" s="118"/>
      <c r="I3" s="118" t="s">
        <v>25</v>
      </c>
      <c r="J3" s="118"/>
      <c r="K3" s="118"/>
      <c r="L3" s="118" t="s">
        <v>55</v>
      </c>
      <c r="M3" s="118"/>
      <c r="N3" s="121"/>
    </row>
    <row r="4" spans="1:14" s="42" customFormat="1" ht="11.45" customHeight="1">
      <c r="A4" s="122"/>
      <c r="B4" s="118"/>
      <c r="C4" s="118"/>
      <c r="D4" s="118"/>
      <c r="E4" s="118"/>
      <c r="F4" s="118" t="s">
        <v>24</v>
      </c>
      <c r="G4" s="118"/>
      <c r="H4" s="118"/>
      <c r="I4" s="118"/>
      <c r="J4" s="118"/>
      <c r="K4" s="118"/>
      <c r="L4" s="118" t="s">
        <v>24</v>
      </c>
      <c r="M4" s="118"/>
      <c r="N4" s="121"/>
    </row>
    <row r="5" spans="1:14" s="42" customFormat="1" ht="11.45" customHeight="1">
      <c r="A5" s="122"/>
      <c r="B5" s="118"/>
      <c r="C5" s="76" t="s">
        <v>140</v>
      </c>
      <c r="D5" s="76" t="s">
        <v>141</v>
      </c>
      <c r="E5" s="76" t="s">
        <v>142</v>
      </c>
      <c r="F5" s="76" t="s">
        <v>140</v>
      </c>
      <c r="G5" s="76" t="s">
        <v>141</v>
      </c>
      <c r="H5" s="76" t="s">
        <v>142</v>
      </c>
      <c r="I5" s="76" t="s">
        <v>140</v>
      </c>
      <c r="J5" s="76" t="s">
        <v>141</v>
      </c>
      <c r="K5" s="76" t="s">
        <v>142</v>
      </c>
      <c r="L5" s="76" t="s">
        <v>140</v>
      </c>
      <c r="M5" s="76" t="s">
        <v>141</v>
      </c>
      <c r="N5" s="77" t="s">
        <v>142</v>
      </c>
    </row>
    <row r="6" spans="1:14" s="57" customFormat="1" ht="11.45" customHeight="1">
      <c r="A6" s="19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  <c r="N6" s="21">
        <v>14</v>
      </c>
    </row>
    <row r="7" spans="1:14" s="42" customFormat="1" ht="11.45" customHeight="1">
      <c r="A7" s="57"/>
      <c r="B7" s="6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42" customFormat="1" ht="22.5" customHeight="1">
      <c r="A8" s="22">
        <f>IF(D8&lt;&gt;"",COUNTA($D8:D$8),"")</f>
        <v>1</v>
      </c>
      <c r="B8" s="45" t="s">
        <v>74</v>
      </c>
      <c r="C8" s="64">
        <v>9217</v>
      </c>
      <c r="D8" s="64">
        <v>8910</v>
      </c>
      <c r="E8" s="64">
        <v>8677</v>
      </c>
      <c r="F8" s="64">
        <v>4258</v>
      </c>
      <c r="G8" s="64">
        <v>3958</v>
      </c>
      <c r="H8" s="64">
        <v>4214</v>
      </c>
      <c r="I8" s="64">
        <v>7647</v>
      </c>
      <c r="J8" s="64">
        <v>7809</v>
      </c>
      <c r="K8" s="64">
        <v>7192</v>
      </c>
      <c r="L8" s="64">
        <v>2688</v>
      </c>
      <c r="M8" s="64">
        <v>2857</v>
      </c>
      <c r="N8" s="64">
        <v>2729</v>
      </c>
    </row>
    <row r="9" spans="1:14" s="42" customFormat="1" ht="11.45" customHeight="1">
      <c r="A9" s="22" t="str">
        <f>IF(D9&lt;&gt;"",COUNTA($D$8:D9),"")</f>
        <v/>
      </c>
      <c r="B9" s="65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s="42" customFormat="1" ht="11.45" customHeight="1">
      <c r="A10" s="22">
        <f>IF(D10&lt;&gt;"",COUNTA($D$8:D10),"")</f>
        <v>2</v>
      </c>
      <c r="B10" s="49" t="s">
        <v>91</v>
      </c>
      <c r="C10" s="33">
        <v>904</v>
      </c>
      <c r="D10" s="33">
        <v>945</v>
      </c>
      <c r="E10" s="33">
        <v>890</v>
      </c>
      <c r="F10" s="33">
        <v>483</v>
      </c>
      <c r="G10" s="33">
        <v>460</v>
      </c>
      <c r="H10" s="33">
        <v>494</v>
      </c>
      <c r="I10" s="33">
        <v>779</v>
      </c>
      <c r="J10" s="33">
        <v>826</v>
      </c>
      <c r="K10" s="33">
        <v>706</v>
      </c>
      <c r="L10" s="33">
        <v>414</v>
      </c>
      <c r="M10" s="33">
        <v>482</v>
      </c>
      <c r="N10" s="33">
        <v>410</v>
      </c>
    </row>
    <row r="11" spans="1:14" s="42" customFormat="1" ht="11.45" customHeight="1">
      <c r="A11" s="22">
        <f>IF(D11&lt;&gt;"",COUNTA($D$8:D11),"")</f>
        <v>3</v>
      </c>
      <c r="B11" s="49" t="s">
        <v>92</v>
      </c>
      <c r="C11" s="33">
        <v>677</v>
      </c>
      <c r="D11" s="33">
        <v>653</v>
      </c>
      <c r="E11" s="33">
        <v>632</v>
      </c>
      <c r="F11" s="33">
        <v>546</v>
      </c>
      <c r="G11" s="33">
        <v>489</v>
      </c>
      <c r="H11" s="33">
        <v>459</v>
      </c>
      <c r="I11" s="33">
        <v>770</v>
      </c>
      <c r="J11" s="33">
        <v>743</v>
      </c>
      <c r="K11" s="33">
        <v>595</v>
      </c>
      <c r="L11" s="33">
        <v>177</v>
      </c>
      <c r="M11" s="33">
        <v>177</v>
      </c>
      <c r="N11" s="33">
        <v>206</v>
      </c>
    </row>
    <row r="12" spans="1:14" s="42" customFormat="1" ht="11.45" customHeight="1">
      <c r="A12" s="22" t="str">
        <f>IF(D12&lt;&gt;"",COUNTA($D$8:D12),"")</f>
        <v/>
      </c>
      <c r="B12" s="49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</row>
    <row r="13" spans="1:14" s="42" customFormat="1" ht="23.1" customHeight="1">
      <c r="A13" s="22">
        <f>IF(D13&lt;&gt;"",COUNTA($D$8:D13),"")</f>
        <v>4</v>
      </c>
      <c r="B13" s="49" t="s">
        <v>116</v>
      </c>
      <c r="C13" s="33">
        <v>1350</v>
      </c>
      <c r="D13" s="33">
        <v>1257</v>
      </c>
      <c r="E13" s="33">
        <v>1236</v>
      </c>
      <c r="F13" s="33">
        <v>542</v>
      </c>
      <c r="G13" s="33">
        <v>504</v>
      </c>
      <c r="H13" s="33">
        <v>531</v>
      </c>
      <c r="I13" s="33">
        <v>1042</v>
      </c>
      <c r="J13" s="33">
        <v>1062</v>
      </c>
      <c r="K13" s="33">
        <v>955</v>
      </c>
      <c r="L13" s="33">
        <v>316</v>
      </c>
      <c r="M13" s="33">
        <v>418</v>
      </c>
      <c r="N13" s="33">
        <v>341</v>
      </c>
    </row>
    <row r="14" spans="1:14" s="42" customFormat="1" ht="11.45" customHeight="1">
      <c r="A14" s="22">
        <f>IF(D14&lt;&gt;"",COUNTA($D$8:D14),"")</f>
        <v>5</v>
      </c>
      <c r="B14" s="49" t="s">
        <v>93</v>
      </c>
      <c r="C14" s="33">
        <v>1309</v>
      </c>
      <c r="D14" s="33">
        <v>1339</v>
      </c>
      <c r="E14" s="33">
        <v>1254</v>
      </c>
      <c r="F14" s="33">
        <v>422</v>
      </c>
      <c r="G14" s="33">
        <v>411</v>
      </c>
      <c r="H14" s="33">
        <v>462</v>
      </c>
      <c r="I14" s="33">
        <v>1111</v>
      </c>
      <c r="J14" s="33">
        <v>1065</v>
      </c>
      <c r="K14" s="33">
        <v>977</v>
      </c>
      <c r="L14" s="33">
        <v>336</v>
      </c>
      <c r="M14" s="33">
        <v>321</v>
      </c>
      <c r="N14" s="33">
        <v>276</v>
      </c>
    </row>
    <row r="15" spans="1:14" s="42" customFormat="1" ht="11.45" customHeight="1">
      <c r="A15" s="22">
        <f>IF(D15&lt;&gt;"",COUNTA($D$8:D15),"")</f>
        <v>6</v>
      </c>
      <c r="B15" s="49" t="s">
        <v>94</v>
      </c>
      <c r="C15" s="33">
        <v>1302</v>
      </c>
      <c r="D15" s="33">
        <v>1297</v>
      </c>
      <c r="E15" s="33">
        <v>1336</v>
      </c>
      <c r="F15" s="33">
        <v>566</v>
      </c>
      <c r="G15" s="33">
        <v>516</v>
      </c>
      <c r="H15" s="33">
        <v>606</v>
      </c>
      <c r="I15" s="33">
        <v>1038</v>
      </c>
      <c r="J15" s="33">
        <v>1095</v>
      </c>
      <c r="K15" s="33">
        <v>974</v>
      </c>
      <c r="L15" s="33">
        <v>382</v>
      </c>
      <c r="M15" s="33">
        <v>389</v>
      </c>
      <c r="N15" s="33">
        <v>316</v>
      </c>
    </row>
    <row r="16" spans="1:14" s="42" customFormat="1" ht="22.5" customHeight="1">
      <c r="A16" s="22">
        <f>IF(D16&lt;&gt;"",COUNTA($D$8:D16),"")</f>
        <v>7</v>
      </c>
      <c r="B16" s="49" t="s">
        <v>117</v>
      </c>
      <c r="C16" s="33">
        <v>913</v>
      </c>
      <c r="D16" s="33">
        <v>791</v>
      </c>
      <c r="E16" s="33">
        <v>814</v>
      </c>
      <c r="F16" s="33">
        <v>317</v>
      </c>
      <c r="G16" s="33">
        <v>288</v>
      </c>
      <c r="H16" s="33">
        <v>359</v>
      </c>
      <c r="I16" s="33">
        <v>806</v>
      </c>
      <c r="J16" s="33">
        <v>712</v>
      </c>
      <c r="K16" s="33">
        <v>762</v>
      </c>
      <c r="L16" s="33">
        <v>313</v>
      </c>
      <c r="M16" s="33">
        <v>265</v>
      </c>
      <c r="N16" s="33">
        <v>320</v>
      </c>
    </row>
    <row r="17" spans="1:14" s="42" customFormat="1" ht="23.1" customHeight="1">
      <c r="A17" s="22">
        <f>IF(D17&lt;&gt;"",COUNTA($D$8:D17),"")</f>
        <v>8</v>
      </c>
      <c r="B17" s="49" t="s">
        <v>118</v>
      </c>
      <c r="C17" s="33">
        <v>1285</v>
      </c>
      <c r="D17" s="33">
        <v>1115</v>
      </c>
      <c r="E17" s="33">
        <v>1159</v>
      </c>
      <c r="F17" s="33">
        <v>623</v>
      </c>
      <c r="G17" s="33">
        <v>439</v>
      </c>
      <c r="H17" s="33">
        <v>587</v>
      </c>
      <c r="I17" s="33">
        <v>953</v>
      </c>
      <c r="J17" s="33">
        <v>1021</v>
      </c>
      <c r="K17" s="33">
        <v>970</v>
      </c>
      <c r="L17" s="33">
        <v>412</v>
      </c>
      <c r="M17" s="33">
        <v>396</v>
      </c>
      <c r="N17" s="33">
        <v>450</v>
      </c>
    </row>
    <row r="18" spans="1:14" s="42" customFormat="1" ht="11.45" customHeight="1">
      <c r="A18" s="22">
        <f>IF(D18&lt;&gt;"",COUNTA($D$8:D18),"")</f>
        <v>9</v>
      </c>
      <c r="B18" s="49" t="s">
        <v>97</v>
      </c>
      <c r="C18" s="33">
        <v>1477</v>
      </c>
      <c r="D18" s="33">
        <v>1513</v>
      </c>
      <c r="E18" s="33">
        <v>1356</v>
      </c>
      <c r="F18" s="33">
        <v>759</v>
      </c>
      <c r="G18" s="33">
        <v>851</v>
      </c>
      <c r="H18" s="33">
        <v>716</v>
      </c>
      <c r="I18" s="33">
        <v>1148</v>
      </c>
      <c r="J18" s="33">
        <v>1285</v>
      </c>
      <c r="K18" s="33">
        <v>1253</v>
      </c>
      <c r="L18" s="33">
        <v>338</v>
      </c>
      <c r="M18" s="33">
        <v>409</v>
      </c>
      <c r="N18" s="33">
        <v>410</v>
      </c>
    </row>
    <row r="19" spans="1:14" ht="11.45" customHeight="1"/>
    <row r="20" spans="1:14" ht="11.45" customHeight="1"/>
    <row r="21" spans="1:14" ht="11.45" customHeight="1"/>
    <row r="22" spans="1:14" ht="11.45" customHeight="1"/>
    <row r="23" spans="1:14" ht="11.45" customHeight="1"/>
    <row r="24" spans="1:14" ht="11.45" customHeight="1"/>
    <row r="25" spans="1:14" ht="11.45" customHeight="1"/>
    <row r="26" spans="1:14" ht="11.45" customHeight="1"/>
    <row r="27" spans="1:14" ht="11.45" customHeight="1"/>
    <row r="28" spans="1:14" ht="11.45" customHeight="1"/>
    <row r="29" spans="1:14" ht="11.45" customHeight="1"/>
    <row r="30" spans="1:14" ht="11.45" customHeight="1"/>
    <row r="31" spans="1:14" ht="11.45" customHeight="1"/>
    <row r="32" spans="1:14" ht="11.45" customHeight="1"/>
    <row r="33" ht="11.45" customHeight="1"/>
    <row r="34" ht="11.45" customHeight="1"/>
    <row r="35" ht="11.45" customHeight="1"/>
    <row r="36" ht="11.45" customHeight="1"/>
    <row r="37" ht="11.45" customHeight="1"/>
    <row r="38" ht="11.45" customHeight="1"/>
    <row r="39" ht="11.45" customHeight="1"/>
    <row r="40" ht="11.45" customHeight="1"/>
    <row r="41" ht="11.45" customHeight="1"/>
    <row r="42" ht="11.45" customHeight="1"/>
    <row r="43" ht="11.45" customHeight="1"/>
  </sheetData>
  <mergeCells count="12">
    <mergeCell ref="F4:H4"/>
    <mergeCell ref="L4:N4"/>
    <mergeCell ref="A1:B1"/>
    <mergeCell ref="C1:N1"/>
    <mergeCell ref="A2:A5"/>
    <mergeCell ref="B2:B5"/>
    <mergeCell ref="C2:H2"/>
    <mergeCell ref="I2:N2"/>
    <mergeCell ref="C3:E4"/>
    <mergeCell ref="F3:H3"/>
    <mergeCell ref="I3:K4"/>
    <mergeCell ref="L3:N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2023 41&amp;R&amp;"-,Standard"&amp;7&amp;P</oddFooter>
    <evenFooter>&amp;L&amp;"-,Standard"&amp;7&amp;P&amp;R&amp;"-,Standard"&amp;7 StatA MV, Statistischer Bericht A313 2023 41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Deckblatt</vt:lpstr>
      <vt:lpstr>Inhalt</vt:lpstr>
      <vt:lpstr>1</vt:lpstr>
      <vt:lpstr>2</vt:lpstr>
      <vt:lpstr>3</vt:lpstr>
      <vt:lpstr>4</vt:lpstr>
      <vt:lpstr>'3'!Print_Titles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A313 Wanderungen 1.Vj.2023</dc:title>
  <dc:subject>Wanderungen</dc:subject>
  <dc:creator>FB 420</dc:creator>
  <cp:lastModifiedBy> </cp:lastModifiedBy>
  <cp:lastPrinted>2023-07-31T06:24:31Z</cp:lastPrinted>
  <dcterms:created xsi:type="dcterms:W3CDTF">2020-06-17T04:41:26Z</dcterms:created>
  <dcterms:modified xsi:type="dcterms:W3CDTF">2023-07-31T06:24:34Z</dcterms:modified>
</cp:coreProperties>
</file>